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4A870699-92CA-4423-9D0A-C8631D4D918C}" xr6:coauthVersionLast="47" xr6:coauthVersionMax="47" xr10:uidLastSave="{00000000-0000-0000-0000-000000000000}"/>
  <bookViews>
    <workbookView xWindow="-2064" yWindow="0" windowWidth="17280" windowHeight="9924" tabRatio="859" xr2:uid="{00000000-000D-0000-FFFF-FFFF00000000}"/>
  </bookViews>
  <sheets>
    <sheet name="Раздел1.Подраздел 1.1" sheetId="7" r:id="rId1"/>
    <sheet name="Подраздел 1.2." sheetId="8" r:id="rId2"/>
    <sheet name="Подраздел 1.3." sheetId="9" r:id="rId3"/>
    <sheet name="Подраздел 1.4." sheetId="10" r:id="rId4"/>
    <sheet name="Раздел 2. Подраздел 2.1." sheetId="11" r:id="rId5"/>
    <sheet name="Подраздел 2.2." sheetId="12" r:id="rId6"/>
    <sheet name="Подраздел 2.3." sheetId="1" r:id="rId7"/>
    <sheet name="Подраздел 2.4." sheetId="2" r:id="rId8"/>
    <sheet name="Раздел 3" sheetId="3" r:id="rId9"/>
  </sheets>
  <definedNames>
    <definedName name="sub_2102" localSheetId="5">'Подраздел 2.2.'!$A$1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L26" i="8"/>
</calcChain>
</file>

<file path=xl/sharedStrings.xml><?xml version="1.0" encoding="utf-8"?>
<sst xmlns="http://schemas.openxmlformats.org/spreadsheetml/2006/main" count="1114" uniqueCount="662">
  <si>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</si>
  <si>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</si>
  <si>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</si>
  <si>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</si>
  <si>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</si>
  <si>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</si>
  <si>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</si>
  <si>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Приложение </t>
  </si>
  <si>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</si>
  <si>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</si>
  <si>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</si>
  <si>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r>
      <t>Адрес (местоположение) земельного участка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</si>
  <si>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</si>
  <si>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</si>
  <si>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</si>
  <si>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10"/>
        <color theme="1"/>
        <rFont val="Times New Roman"/>
        <family val="1"/>
        <charset val="204"/>
      </rPr>
      <t>5</t>
    </r>
  </si>
  <si>
    <t>1.1.1.1</t>
  </si>
  <si>
    <t>1.1.1.2</t>
  </si>
  <si>
    <t>1. С указанием кода Общероссийского классификатора территорий муниципальных образований (далее - ОКТМО;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</si>
  <si>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</si>
  <si>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</si>
  <si>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</si>
  <si>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</si>
  <si>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</si>
  <si>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</si>
  <si>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</si>
  <si>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</si>
  <si>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</si>
  <si>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</si>
  <si>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</si>
  <si>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</si>
  <si>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</si>
  <si>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</si>
  <si>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</si>
  <si>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</si>
  <si>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</si>
  <si>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theme="1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</si>
  <si>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</si>
  <si>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</si>
  <si>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1.1.2.1</t>
  </si>
  <si>
    <t>1.1.2.2</t>
  </si>
  <si>
    <t>1.1.2.3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</si>
  <si>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</si>
  <si>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7. С указанием наименования вида ограничений (обременении), основания и даты их возникновения </t>
  </si>
  <si>
    <t>Сведения о здании, сооружении, в состав которого входит объект учета (кадастровый номер, форма собственности)</t>
  </si>
  <si>
    <t>Подраздел 1.3. Сведения о помещениях, машино-местах и иных объектах, отнесенных законом к недвижимости</t>
  </si>
  <si>
    <t>1.1.3.1</t>
  </si>
  <si>
    <t>1.1.3.2</t>
  </si>
  <si>
    <t>1.1.3.3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</si>
  <si>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</si>
  <si>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</si>
  <si>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</si>
  <si>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</si>
  <si>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</si>
  <si>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</si>
  <si>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</si>
  <si>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1.1.4.1</t>
  </si>
  <si>
    <t>1.1.4.2</t>
  </si>
  <si>
    <t>1.1.4.3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</si>
  <si>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</si>
  <si>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</si>
  <si>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>Сведения об установленных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</si>
  <si>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</si>
  <si>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</si>
  <si>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t>2.2.1.1.</t>
  </si>
  <si>
    <t>2.2.1.2</t>
  </si>
  <si>
    <t>2.2.1.3</t>
  </si>
  <si>
    <t>Доля (вклад) в уставном (складочном) капитале хозяйственного общества, товарищества в процентах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</si>
  <si>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</si>
  <si>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</si>
  <si>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2.2.2.1</t>
  </si>
  <si>
    <t>2.2.2.2</t>
  </si>
  <si>
    <t>2.2.2.3</t>
  </si>
  <si>
    <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</si>
  <si>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</si>
  <si>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</si>
  <si>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</si>
  <si>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2.2.3.1</t>
  </si>
  <si>
    <t>2.2.3.2</t>
  </si>
  <si>
    <t>2.2.3.3</t>
  </si>
  <si>
    <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</si>
  <si>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</si>
  <si>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</si>
  <si>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</si>
  <si>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</si>
  <si>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2.2.4.1</t>
  </si>
  <si>
    <t>2.2.4.2</t>
  </si>
  <si>
    <t>2.2.4.3</t>
  </si>
  <si>
    <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</si>
  <si>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</si>
  <si>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</si>
  <si>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</si>
  <si>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</si>
  <si>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</si>
  <si>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</si>
  <si>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</si>
  <si>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</si>
  <si>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t>1.1.1.3</t>
  </si>
  <si>
    <r>
      <t xml:space="preserve">В раздел включается имущество, стоимость которого превышает размер, установленный </t>
    </r>
    <r>
      <rPr>
        <i/>
        <sz val="12"/>
        <color rgb="FFFF0000"/>
        <rFont val="Times New Roman"/>
        <family val="1"/>
        <charset val="204"/>
      </rPr>
      <t>пунктом _ статьи _ Положения о порядке управления и распоряжения муниципальным имуществом __________________, утвержденного решением_____________________________ от  № (укажите реквизиты иного нормативного акта представительного органа муниципального образования)</t>
    </r>
  </si>
  <si>
    <t xml:space="preserve"> 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</si>
  <si>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</si>
  <si>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</si>
  <si>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</si>
  <si>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</si>
  <si>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</si>
  <si>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</si>
  <si>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</si>
  <si>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</si>
  <si>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</si>
  <si>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</si>
  <si>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</si>
  <si>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</si>
  <si>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</si>
  <si>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</si>
  <si>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</si>
  <si>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</si>
  <si>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</si>
  <si>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</si>
  <si>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</si>
  <si>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</si>
  <si>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</si>
  <si>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</si>
  <si>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</si>
  <si>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</si>
  <si>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1.1.1.29</t>
  </si>
  <si>
    <t>1.1.1.30</t>
  </si>
  <si>
    <t>1.1.1.31</t>
  </si>
  <si>
    <t>1.1.1.32</t>
  </si>
  <si>
    <t>1.1.1.33</t>
  </si>
  <si>
    <t>1.1.1.34</t>
  </si>
  <si>
    <t>1.1.1.35</t>
  </si>
  <si>
    <t>1.1.1.36</t>
  </si>
  <si>
    <t>1.1.1.37</t>
  </si>
  <si>
    <t>1.1.1.38</t>
  </si>
  <si>
    <t>1.1.1.39</t>
  </si>
  <si>
    <t>1.1.1.40</t>
  </si>
  <si>
    <t>итого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</si>
  <si>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</si>
  <si>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</si>
  <si>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</si>
  <si>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</si>
  <si>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</si>
  <si>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</si>
  <si>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</si>
  <si>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</si>
  <si>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</si>
  <si>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</si>
  <si>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</si>
  <si>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</si>
  <si>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</si>
  <si>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</si>
  <si>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не зарегистрировано</t>
  </si>
  <si>
    <t>Сооружение</t>
  </si>
  <si>
    <t>Здание</t>
  </si>
  <si>
    <t>нежилое</t>
  </si>
  <si>
    <t>Земельный участок</t>
  </si>
  <si>
    <t xml:space="preserve"> не зарегистрировано</t>
  </si>
  <si>
    <t>46:26:060303:677; 09.07.2014 г.</t>
  </si>
  <si>
    <t xml:space="preserve">Здание </t>
  </si>
  <si>
    <t>Курская область, Хомутовский район, с. Калиновка, ул. Ленина, д.11  38646420101</t>
  </si>
  <si>
    <t>46:26:060303:281, собственность,      площадь- 745 кв.м.</t>
  </si>
  <si>
    <t>МО "Калиновский сельсовет" Хомутовского района Курской области</t>
  </si>
  <si>
    <t xml:space="preserve">здание нежилое,          площадь -176,6 кв.м,               1988 года, 1 этажное, в том числе подземных 0, </t>
  </si>
  <si>
    <t>Амбулатория</t>
  </si>
  <si>
    <t>Здание мед.пункта</t>
  </si>
  <si>
    <t xml:space="preserve">здание нежилое,          площадь -73,5 кв.м,               1982 года, 1 этажное, в том числе подземных 0, </t>
  </si>
  <si>
    <t>Курская область, Хомутовский район, с. Жеденовка,  д.56       38646420111</t>
  </si>
  <si>
    <t>Курская область, Хомутовский район, с. Амонь     38646420161</t>
  </si>
  <si>
    <t xml:space="preserve">здание нежилое,             1958 года </t>
  </si>
  <si>
    <t>здание нежилое,             1958 года</t>
  </si>
  <si>
    <t>46:26:060602:298    28.11.2023 г.</t>
  </si>
  <si>
    <t>46:26:020302:205,          29.11.2023 г.</t>
  </si>
  <si>
    <t xml:space="preserve">здание нежилое,          площадь -80,1 кв.м,               1962 года, 1 этажное, в том числе подземных 0, </t>
  </si>
  <si>
    <t>46:26:000000:1132, собственность, площадь - 963 кв.м.</t>
  </si>
  <si>
    <t>46:26:020302:204, собственность, площадь - 1145 кв.м.</t>
  </si>
  <si>
    <t xml:space="preserve">здание нежилое,          площадь -136,7 кв.м,               1970 года, 1 этажное, в том числе подземных 0, </t>
  </si>
  <si>
    <t>Курская область, Хомутовский район, с. Калиновка, ул. Комсомольская, д.3    38646420101</t>
  </si>
  <si>
    <t>46:26:060303:385, собственность, площадь - 1215 кв.м.</t>
  </si>
  <si>
    <t>46:26:070202:7 собственность,        площадь - 2400 кв.м.</t>
  </si>
  <si>
    <t>46:26:070201:293,      31.12.2020 г.</t>
  </si>
  <si>
    <r>
      <t xml:space="preserve">здание нежилое,          площадь -221,8 кв.м,               1966 года, 1 этажное, </t>
    </r>
    <r>
      <rPr>
        <sz val="9"/>
        <rFont val="Times New Roman"/>
        <family val="1"/>
        <charset val="204"/>
      </rPr>
      <t xml:space="preserve">в том числе подземных 0, </t>
    </r>
  </si>
  <si>
    <t>46:26:070201:25, собственность,  площадь - 4800 кв.м.</t>
  </si>
  <si>
    <t>46:26:020302:200,     31.12.2020 г.</t>
  </si>
  <si>
    <t>46:26:020302:89,  собственность,  площадь - 4964 кв.м.</t>
  </si>
  <si>
    <t xml:space="preserve"> нежилое</t>
  </si>
  <si>
    <t>46:26:070601:290,   31.12.2020 г.</t>
  </si>
  <si>
    <r>
      <t xml:space="preserve">здание нежилое,          площадь -215,6 кв.м,               1967 года, 1 этажное, </t>
    </r>
    <r>
      <rPr>
        <sz val="9"/>
        <rFont val="Times New Roman"/>
        <family val="1"/>
        <charset val="204"/>
      </rPr>
      <t xml:space="preserve">в том числе подземных 0, </t>
    </r>
  </si>
  <si>
    <t>46:26:070601:17, собственность, площадь - 2400 кв.м.</t>
  </si>
  <si>
    <t>Электромеханическая водозаборная установка (ЭВУ)</t>
  </si>
  <si>
    <t>сооружения  водозаборные</t>
  </si>
  <si>
    <t>Курская область, Хомутовский район, с. Амонь       38646420161</t>
  </si>
  <si>
    <t>сооружение водозаборное</t>
  </si>
  <si>
    <t>Курская область, Хомутовский район, д. Михалевка 38646420126</t>
  </si>
  <si>
    <t>Курская область, Хомутовский район, п. Культпросвет   38646420121</t>
  </si>
  <si>
    <t>Курская область, Хомутовский район, Калиновский сельсовет,                         с. Клевень   38646420136</t>
  </si>
  <si>
    <t>Курская область, Хомутовский район, Калиновский сельсовет,                с. Амонь    38646420161</t>
  </si>
  <si>
    <t>Курская область, Хомутовский район, д. Приходьково   38646420156</t>
  </si>
  <si>
    <t>Сооружение дорожного транспорта (территория площади)</t>
  </si>
  <si>
    <t>Курская область, Хомутовский район, с. Калиновка,             ул. Ленина 38646420101</t>
  </si>
  <si>
    <t>46:26:060303:691,                           01.12.2014 г.</t>
  </si>
  <si>
    <t>Сооружение дорожного транспорта., площадь - 3806 кв.м.</t>
  </si>
  <si>
    <t>46:26:060303:687, собственность, площадь - 3806 кв.м.</t>
  </si>
  <si>
    <t>Братская могила 59 советских воинов, погибших в боях с фашистскими захватчиками</t>
  </si>
  <si>
    <t>Могила Красневского Г.Э. комиссара 13 артиллерийского полка 13 Армии, погибшего в бою с фашистскими захватчиками</t>
  </si>
  <si>
    <t>Обелиск Славы сооружен в 1967году к 50-летию Октябрьской революции</t>
  </si>
  <si>
    <t>Мемориал "Скорбящая мать"</t>
  </si>
  <si>
    <t>Памятник на братской могиле 125 воинам</t>
  </si>
  <si>
    <t>Курская область, Хомутовский район, с. Жеденовка    38646420111</t>
  </si>
  <si>
    <t>46:26:060602:175, собственность, площадь - 62 кв.м.</t>
  </si>
  <si>
    <t>сооружение дорожного транспорта</t>
  </si>
  <si>
    <t>Курская область, Хомутовский район, с. Калиновка 38646420101</t>
  </si>
  <si>
    <t>46:26:060303:702, собственность,  площадь - 6 кв.м.</t>
  </si>
  <si>
    <t xml:space="preserve"> 1.1.2.18</t>
  </si>
  <si>
    <t>Курская область, Хомутовский район, Калиновский сельсовет,                          д. Приходьково  38646420156</t>
  </si>
  <si>
    <t>46:26:070202:111, собственность, площадь - 5 кв.м.</t>
  </si>
  <si>
    <t>1.1.2.19</t>
  </si>
  <si>
    <t>46:26:060303:703, собственность, площадь - 306 кв.м.</t>
  </si>
  <si>
    <t>1.1.2.20</t>
  </si>
  <si>
    <t>1.1.2.21</t>
  </si>
  <si>
    <t>Курская область, Хомутовский район, с. Амонь  38646420161</t>
  </si>
  <si>
    <t>Здание Приходьковского ФАП</t>
  </si>
  <si>
    <t>здание нежилое,    года</t>
  </si>
  <si>
    <t>сооружение,              площадь 62 кв.м., 1989 года</t>
  </si>
  <si>
    <t>сооружение,              площадь - 6 кв.м., 1989 года</t>
  </si>
  <si>
    <t>сооружение,                        площадь - 5 кв.м., 1967 года</t>
  </si>
  <si>
    <t>сооружение,         площадь - 306 кв.м.,  1985 года</t>
  </si>
  <si>
    <t>сооружение,         площадь - 71 кв.м.,  1974 года</t>
  </si>
  <si>
    <t>Автомобиль</t>
  </si>
  <si>
    <t>Курская область, Хомутовский район, с. Калиновка, ул.Ленина, д.11, ОКТМО 38646420101</t>
  </si>
  <si>
    <t xml:space="preserve">МО "Калиновский сельсовет" Хомутовского района Курской области   ИНН   4626000614                        КПП 462601001                        ОГРН 1024600746191 ОКТМО 38646420                         </t>
  </si>
  <si>
    <t>Курская область, Хомутовский район, с. Жеденовка   ОКТМО 38646420111</t>
  </si>
  <si>
    <t xml:space="preserve">МО "Калиновский сельсовет" Хомутовского района Курской области   ИНН   4626000614                        КПП 462601001                        ОГРН 1024600746191 ОКТМО 38646420                Курская область, Хомутовский район, с. Калиновка, ул.Ленина, д.11         </t>
  </si>
  <si>
    <t xml:space="preserve">МО "Калиновский сельсовет" Хомутовского района Курской области   ИНН   4626000614                        КПП 462601001                        ОГРН 1024600746191 ОКТМО 38646420       Курская область, Хомутовский район, с. Калиновка, ул.Ленина, д.11                  </t>
  </si>
  <si>
    <t xml:space="preserve">МО "Калиновский сельсовет" Хомутовского района Курской области   ИНН   4626000614                        КПП 462601001                        ОГРН 1024600746191 ОКТМО 38646420             Курская область, Хомутовский район, с. Калиновка, ул.Ленина, д.11            </t>
  </si>
  <si>
    <r>
      <t xml:space="preserve">Договор №4  аренды земельного участка от 29.08.2016г. ( </t>
    </r>
    <r>
      <rPr>
        <i/>
        <sz val="9"/>
        <rFont val="Times New Roman"/>
        <family val="1"/>
        <charset val="204"/>
      </rPr>
      <t>с 29.08.2016г. по 29.08.2041г.</t>
    </r>
    <r>
      <rPr>
        <sz val="9"/>
        <rFont val="Times New Roman"/>
        <family val="1"/>
        <charset val="204"/>
      </rPr>
      <t>)</t>
    </r>
  </si>
  <si>
    <r>
      <t xml:space="preserve">Договор №2  аренды земельного участка от 04.09.2017г. ( </t>
    </r>
    <r>
      <rPr>
        <i/>
        <sz val="9"/>
        <rFont val="Times New Roman"/>
        <family val="1"/>
        <charset val="204"/>
      </rPr>
      <t>с 04.09.2017г. по 03.09.2042г.</t>
    </r>
    <r>
      <rPr>
        <sz val="9"/>
        <rFont val="Times New Roman"/>
        <family val="1"/>
        <charset val="204"/>
      </rPr>
      <t>)</t>
    </r>
  </si>
  <si>
    <t>Курская область, Хомутовский район,  Калиновский седьсовет, СХК им. Свердлова                 ОКТМО 38646420136</t>
  </si>
  <si>
    <t>Курская область, Хомутовский район, с. Клевень            ОКТМО 38646420136</t>
  </si>
  <si>
    <t>Курская область, Хомутовский район,  Калиновский седьсовет, СХК  "Искра"            ОКТМО 38646420171</t>
  </si>
  <si>
    <t>Курская область, Хомутовский район, с. Калиновка, ул. Комсомольская,3 (оьщежитие)  ОКТМО 38646420101</t>
  </si>
  <si>
    <t>установлено относительно ориентира, расположенного в границах участка, Почтовый адрес ориентира: Курская область,Хомутовский район, п. Хомутовка, Кладбище</t>
  </si>
  <si>
    <t>Курская область, Хомутовский район, с. Клевень, д.28 ОКТМО 38646420136</t>
  </si>
  <si>
    <t>Курская область, Хомутовский район, с. Жеденовка  ОКТМО 38646420111</t>
  </si>
  <si>
    <t>Курская область, Хомутовский район, п. Культпросвет ОКТМО 38646420121</t>
  </si>
  <si>
    <t>Курская область, Хомутовский район, п. Успенский ОКТМО 38646420131</t>
  </si>
  <si>
    <t>Курская область, Хомутовский район, д. Приходьково  ОКТМО 38646420156</t>
  </si>
  <si>
    <t>Курская область, Хомутовский район, с. Амонь ОКТМО 38646420161</t>
  </si>
  <si>
    <t>Курская область, Хомутовский район, д. Богословка ОКТМО 38646420141</t>
  </si>
  <si>
    <t>Курская область, Хомутовский район, д. Михалёвка ОКТМО 38646420126</t>
  </si>
  <si>
    <t>Курская область, Хомутовский район, с. Искра                  ОКТМО 38646420171</t>
  </si>
  <si>
    <t>Курская область, Хомутовский район, п. Жеденовский ОКТМО 38646420116</t>
  </si>
  <si>
    <t>Курская область, Хомутовский район, с.Жеденовка ОКТМО 38646420111</t>
  </si>
  <si>
    <t>Курская область, Хомутовский район, с. Клевень ОКТМО 38646420136</t>
  </si>
  <si>
    <t>Курская область, Хомутовский район, с. Калиновка ОКТМО 38646420101</t>
  </si>
  <si>
    <t>Курская область, Хомутовский район, с. Жеденовка ОКТМО 38646420111</t>
  </si>
  <si>
    <r>
      <t xml:space="preserve">Договор  аренды земельного участка от 30.05.2019г. ( </t>
    </r>
    <r>
      <rPr>
        <i/>
        <sz val="9"/>
        <rFont val="Times New Roman"/>
        <family val="1"/>
        <charset val="204"/>
      </rPr>
      <t>с 30.05.2019г. по 29.05.2068г.</t>
    </r>
    <r>
      <rPr>
        <sz val="9"/>
        <rFont val="Times New Roman"/>
        <family val="1"/>
        <charset val="204"/>
      </rPr>
      <t>)</t>
    </r>
  </si>
  <si>
    <t>46:26:020302:17</t>
  </si>
  <si>
    <t>Курская область, Хомутовский район, с. Амонь   ОКТМО 38646420161</t>
  </si>
  <si>
    <t>Площадь: 28898 кв.м.</t>
  </si>
  <si>
    <t xml:space="preserve"> 46:26:070201:47</t>
  </si>
  <si>
    <t>Площадь: 728кв.м.</t>
  </si>
  <si>
    <r>
      <t xml:space="preserve">Договор  №1  аренды земельного участка от 31.05.2021г. ( </t>
    </r>
    <r>
      <rPr>
        <i/>
        <sz val="9"/>
        <rFont val="Times New Roman"/>
        <family val="1"/>
        <charset val="204"/>
      </rPr>
      <t>с 31.05.2021г. по 30.05.2070г.</t>
    </r>
    <r>
      <rPr>
        <sz val="9"/>
        <rFont val="Times New Roman"/>
        <family val="1"/>
        <charset val="204"/>
      </rPr>
      <t>)</t>
    </r>
  </si>
  <si>
    <t>Курская область, Хомутовский район,  Калиновский седьсовет, СХК  "Мир"   ОКТМО 38646420161</t>
  </si>
  <si>
    <t>46:26:020601:12   06.03.2019г.</t>
  </si>
  <si>
    <t>1.1.1.41</t>
  </si>
  <si>
    <t>1.1.1.42</t>
  </si>
  <si>
    <t>1.1.1.43</t>
  </si>
  <si>
    <t>1.1.1.44</t>
  </si>
  <si>
    <t>1.1.1.45</t>
  </si>
  <si>
    <t>1.1.1.46</t>
  </si>
  <si>
    <t>1.1.1.47</t>
  </si>
  <si>
    <t>1.1.1.48</t>
  </si>
  <si>
    <t>1.1.1.49</t>
  </si>
  <si>
    <t>1.1.1.50</t>
  </si>
  <si>
    <t>1.1.1.51</t>
  </si>
  <si>
    <t>1.1.1.52</t>
  </si>
  <si>
    <t>1.1.1.53</t>
  </si>
  <si>
    <t>1.1.1.54</t>
  </si>
  <si>
    <t>1.1.1.55</t>
  </si>
  <si>
    <t>1.1.1.56</t>
  </si>
  <si>
    <t>Курская область, Хомутовский райлн, Калиновский сельсовет,                          п. Культпросвет    ОКТМО 38646420121</t>
  </si>
  <si>
    <t>Курская область, Хомутовский райлн, Калиновский сельсовет,п. Георгиевский  ОКТМО 38646420106</t>
  </si>
  <si>
    <r>
      <t xml:space="preserve">Договор  №2  аренды земельного участка от 08.12.2021г. ( </t>
    </r>
    <r>
      <rPr>
        <i/>
        <sz val="9"/>
        <rFont val="Times New Roman"/>
        <family val="1"/>
        <charset val="204"/>
      </rPr>
      <t>с 08.12.2021г. по.07.12.2070г.</t>
    </r>
    <r>
      <rPr>
        <sz val="9"/>
        <rFont val="Times New Roman"/>
        <family val="1"/>
        <charset val="204"/>
      </rPr>
      <t>)</t>
    </r>
  </si>
  <si>
    <t>Курская область, Хомутовский район,  Калиновский седьсовет, СПК  "Знамя Ленина" ОКТМО 38646420156</t>
  </si>
  <si>
    <t>46:26:070501:47</t>
  </si>
  <si>
    <t>46:26:020101:36</t>
  </si>
  <si>
    <t>Площадь: 2400 кв.м.</t>
  </si>
  <si>
    <t>Площадь: 787 кв.м.</t>
  </si>
  <si>
    <t>Курская область, Хомутовский район, с. Амонь                      ОКТМО 38646420161</t>
  </si>
  <si>
    <t>Курская область, Хомутовский район, с. Калиновка    ОКТМО 38646420101</t>
  </si>
  <si>
    <t>Курская область, Хомутовский район, Калиновский сельсовет,                     п. Жеденовский     ОКТМО 38646420116</t>
  </si>
  <si>
    <t>46:26:070602:56</t>
  </si>
  <si>
    <t>Курская область, Хомутовский райлн, д. Приходьково       ОКТМО 38646420156</t>
  </si>
  <si>
    <t>Площадь: 80кв.м.</t>
  </si>
  <si>
    <t>Курская область, Хомутовский район,  Калиновский седьсовет, с. Амонь     ОКТМО 38646420161</t>
  </si>
  <si>
    <t>Курская область, Хомутовский район,  Калиновский седьсовет, п. Добрый Крестьянин  ОКТМО 38646420166</t>
  </si>
  <si>
    <t xml:space="preserve">Курская область, Хомутовский район,  с. Амонь                      ОКТМО 38646420161   </t>
  </si>
  <si>
    <t>сооружения истрические</t>
  </si>
  <si>
    <t>46:26:060303:709,   11.02.2016 г.</t>
  </si>
  <si>
    <t xml:space="preserve"> Курская область, Хомутовский район, с. Клевень    38646420136</t>
  </si>
  <si>
    <t>сооружения культуры и отдыха</t>
  </si>
  <si>
    <t xml:space="preserve"> Собственность,  Решение Хомутовского районного суда Курской области №22-161/2017 от 23.08.2017г.      Выписка из ЕГРН 46/027/2017-2                 от 11.10.2017г.</t>
  </si>
  <si>
    <t xml:space="preserve">  Собственность,  176-46/027/2017-2  11.10.2017                  Решение Хомутовского районного суда Курской области №22-161/2017 от 23.08.2017г                                      Выписка из ЕГРН  46/0272017-2              от 11.10.2017г.</t>
  </si>
  <si>
    <t xml:space="preserve">     Собственность,  Решение Хомутовского районного суда Курской области №22-161/2017 от 23.08.2017г.                                    Выписка 46/027/2017-2                   от 11.10.2017г.</t>
  </si>
  <si>
    <t>46:26:060602:176, 11.02.2016 г.</t>
  </si>
  <si>
    <t>46:26:070202:112, 15.02.2016 г.</t>
  </si>
  <si>
    <r>
      <t>здание нежилое,          площадь -1638,9 кв.м,               1988 года, 3 этажное,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в том числе подземных 1, </t>
    </r>
  </si>
  <si>
    <r>
      <t xml:space="preserve">46:26:020302:89 </t>
    </r>
    <r>
      <rPr>
        <sz val="9"/>
        <color rgb="FF00B0F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18.05.1992г.</t>
    </r>
  </si>
  <si>
    <t>Площадь: 4964 кв.м.   Земли населенных пунктов - для размещения дома культуры</t>
  </si>
  <si>
    <t>46:26:060303:708,   11.02.2016 г.</t>
  </si>
  <si>
    <t>46:26:020302:83, 15.02.2016 г.</t>
  </si>
  <si>
    <t xml:space="preserve"> Собственность,  11.10.2017                  Решение Хомутовского районного суда Курской области №22-161/2017 от 23.08.2017г                 Выписка из ЕГРН 46/027/2017-2 от 11.10.2017</t>
  </si>
  <si>
    <t>Собственность,  11.10.2017                  Решение Хомутовского районного суда Курской области №22-161/2017 от 23.08.2017г                  Выписка из ЕГРН                  46/027/2017-2                        от 11.10.2017г.</t>
  </si>
  <si>
    <t xml:space="preserve"> Дом культуры</t>
  </si>
  <si>
    <t xml:space="preserve"> Собственность 46:26:070201:293-46/060/2020-1  31.12.2020 Постановление  Верховного Совета Российской Федерации № 3020-1, выдан 27.12.1991. Постановление Главы администрации Хомутовского района Курской области, Серия:228 , выдан 07.10.1997                  Выписка из ЕГРН 46/060/2020-41                   от 31.12.2020г.</t>
  </si>
  <si>
    <t xml:space="preserve">  Собственность, 46:26:070601:290-46/060/2020-1  31.12.2020       Постановление  Верховного Совета Российской Федерации № 3020-1, выдан 27.12.1991. Постановление Главы администрации Хомутовского района Курской области, Серия:228 , выдан 07.10.1997                              Выписка из ЕГРН   46/060/2020-1                       от 31.12.2020г.</t>
  </si>
  <si>
    <t xml:space="preserve">    Собственность, 46:26:020302:200-46/060/2020-1  31.12.2020    Постановление  Верховного Совета Российской Федерации № 3020-1, выдан 27.12.1991. Постановление Главы администрации Хомутовского района Курской области, Серия:228 , выдан 07.10.1997   Выписка из ЕГРН  46/060/2020-1                   от 31.12.2020г.</t>
  </si>
  <si>
    <t>Собственность 46:26:060602:298-46/060/2023-1  28.11.2023   Выписка из ЕГРН 46/060/2023-1                     от 28.11.2023</t>
  </si>
  <si>
    <t xml:space="preserve"> Общежитие №3</t>
  </si>
  <si>
    <r>
      <t xml:space="preserve">здание нежилое,          площадь -4659 кв.м,               1982 года, 6 этажное, </t>
    </r>
    <r>
      <rPr>
        <sz val="9"/>
        <rFont val="Times New Roman"/>
        <family val="1"/>
        <charset val="204"/>
      </rPr>
      <t xml:space="preserve">в том числе подземных 1, </t>
    </r>
  </si>
  <si>
    <t>46:26:060303:472,  13.11.2011г.</t>
  </si>
  <si>
    <t>Собственность. Свидетельство о ГРП                          46 АО 056360                                                 46-46-27/001/2013-482               от 11.07.2013г.</t>
  </si>
  <si>
    <t>46:26:070202:114,  28.04.2020г.</t>
  </si>
  <si>
    <t>Курская область, Хомутовский район, с. Клевень,д.80   38646420136</t>
  </si>
  <si>
    <t>Курская область, Хомутовский район, с. Амонь , д.78    38646420161</t>
  </si>
  <si>
    <t>Собственность 46:26:020301:55-46/060/2024-2 22.02.2024     Выписка из ЕГРН от 15.03.2024 № регистрации 46:26:020301:55-46/060/2024-2   22.02.2024</t>
  </si>
  <si>
    <r>
      <t xml:space="preserve">46:26:020301:55  </t>
    </r>
    <r>
      <rPr>
        <sz val="9"/>
        <color rgb="FF00B0F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27.03.2002</t>
    </r>
  </si>
  <si>
    <t>Площадь: 1500 кв.м.  Земли населенных пунктов -для ведения личного подсобного хозяйства</t>
  </si>
  <si>
    <t>Курская область, Хомутовский район, с. Амонь, земельный участок 78       ОКТМО 38646420161</t>
  </si>
  <si>
    <t>Курская область, Хомутовский район, с. Жеденовка, земельный участок 56                   ОКТМО 38646420111</t>
  </si>
  <si>
    <t>46:26:000000:1132   10.11.2023</t>
  </si>
  <si>
    <t>Площадь: 963 кв.м. Земли населенных пунктов - здравоохранение</t>
  </si>
  <si>
    <t>Собственность № регистрации 46:26:000000:1132-46/060/2023-1  28.11.2023                     Выписка из ЕГРН 28.11.2023.</t>
  </si>
  <si>
    <t>46:26:070804:144  18.12.2020г.</t>
  </si>
  <si>
    <t>Площадь: 64000 кв.м. Земли сельскохозяйственного назначения -  для сельхозиспользования, дляразмещения объектов сельскохозяйственного назначения и сельскохозяйственных угодий</t>
  </si>
  <si>
    <t xml:space="preserve">Собственность 46:26:070804:144-46/060/2020-1     18.12.2020   Решение Хомутовского районного суда Курской области № /н выдын 03.12.2018г.  Выписка из ЕГРН 46/060/2020-1 от 18.12.2020г.      </t>
  </si>
  <si>
    <t xml:space="preserve"> Собственность  46:26:020302:89-46/060/2021-1     02.02.2021,              П.3 ст.3.1. Федерального закона"О введении в действие земельного кодекса Российской Федерации", № 137-ФЗ, выдан 25.10.2001   Выписка из ЕГРН от 02.02.2021г.  46/060/2021-1     02.02.2021</t>
  </si>
  <si>
    <t>46:26:070201:25  01.01.2002г.</t>
  </si>
  <si>
    <t>Площадь: 4800 кв.м. Земли населенных пунктов - для размещения  административных и подсобных зданий; для объектов общественно- делового значения</t>
  </si>
  <si>
    <r>
      <t xml:space="preserve">46:26:070601:17  </t>
    </r>
    <r>
      <rPr>
        <sz val="9"/>
        <color rgb="FF00B0F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01.012002г.</t>
    </r>
  </si>
  <si>
    <t>Площадь: 2400 кв.м. Земли населенных пунктов - для размещения  административных и подсобных зданий; для объектов общественно- делового значения</t>
  </si>
  <si>
    <t>46:26:060805:19   13.12.2017г.</t>
  </si>
  <si>
    <t>Собственность , 46:26:060805:19-46/027/2018-1, 16.01.2018   Решение Хомутовского районного суда Курской области от 13.06.2017г.                 Выписка из ЕГРН от 17.01.2018г.</t>
  </si>
  <si>
    <t>46:26:060804:49    11.12.2017г.</t>
  </si>
  <si>
    <t>Площадь: 1738 кв.м. Земли населенных пунктов - ритуальная деятельность</t>
  </si>
  <si>
    <t>Площадь: 4344 руб.  Земли населенных пунктов - ритуальная деятельность</t>
  </si>
  <si>
    <t>Собственность 46:26:060804:49-46/027/2018-1, 17.01.2018г.  Решение Хомутовского районного суда Курской области от 13.06.2017г.  Выписка из ЕГРН от 18.01.2018/г.</t>
  </si>
  <si>
    <t xml:space="preserve"> 46:26:060803:169    16.11.2015г.</t>
  </si>
  <si>
    <t>Площадь: 29098 кв.м. Земли населенных пунктов - общее пользование территории</t>
  </si>
  <si>
    <t>46:26:000000:818 13.12.2017г.</t>
  </si>
  <si>
    <t xml:space="preserve"> Собственность, 46:26:000000:818-46/027/2018-1, 17.01.2018г.  Решение Хомутовского районного суда Курской области от 13.06.2017г.     Выписка из ЕГРН от 18.01.2018г.</t>
  </si>
  <si>
    <t>46:26:060601:219   13.12.2017г.</t>
  </si>
  <si>
    <t>Площадь: 5096 кв.м.  Земли населенных пунктов - ритуальная деятельность</t>
  </si>
  <si>
    <t>Собственность  46:26:060601:219-46/027/2018-1, 17.01.2018 г. Решение Хомутовского районного суда Курской области от 13.06.2017г.   Выписка из ЕГРН от 18.01.2018г.</t>
  </si>
  <si>
    <t xml:space="preserve"> 46:26:060804:50    13.12.2017г.</t>
  </si>
  <si>
    <t xml:space="preserve"> Площадь: 1625 кв.м. Земли населенных пунктов - ритуальная деятельность</t>
  </si>
  <si>
    <t>Собственность, 46:26:060804:50-4/027/2018-1,16.01.2018г.  Решение Хомутовского районного суда Курской области от 13.06.2017г.   Выписка из ЕГРН от 17.01.2018г.</t>
  </si>
  <si>
    <t>46:26:060101:50  13.12.2017г.</t>
  </si>
  <si>
    <t xml:space="preserve"> Площадь: 1366 кв.м. Земли населенных пунктов - ритуальная деятельность</t>
  </si>
  <si>
    <t>Собственность, 46:26:060101:50-46/027/2018-1,  16.01.2018г.  Решение Хомутовского районного суда Курской области     от 13.06.2017г.  Выписка из ЕГРН    от 17.01.2018г.</t>
  </si>
  <si>
    <t>Собственность, 46:26:070202:113-46/027/2018-1, 16.01.2018 г. Решение Хомутовского районного суда Курской области      от 13.06.2017г.         Выписка из ЕГРН    от 17.01.2018г.</t>
  </si>
  <si>
    <t>46:26:070202:113   13.12.2017г.</t>
  </si>
  <si>
    <t>Площадь: 2245 кв.м.   Земли населенных пунктов - ритуальная деятельность</t>
  </si>
  <si>
    <t xml:space="preserve"> Площадь: 27164 кв.м.                  Земли населенных пунктов - ритуальная деятельность</t>
  </si>
  <si>
    <t>46:26:070501:104   13.12.2017г.</t>
  </si>
  <si>
    <t>Площадь: 5217 кв.м.   Земли населенных пунктов - ритуальная деятельность</t>
  </si>
  <si>
    <t xml:space="preserve"> Собственность, 46:26:070501:104--46/027/2018-1, 16.01.2018т г. Решение Хомутовского районного суда Курской области от 13.06.2017г.               Выписка из ЕГРН     от 17.01.2018г.</t>
  </si>
  <si>
    <t>46:26:060201:76   25.12.2019г.</t>
  </si>
  <si>
    <t>Площадь: 5457кв.м.  Земли населенных пунктов - ритуальная деятельность</t>
  </si>
  <si>
    <t xml:space="preserve"> Собственность, 46:26:060201:76-46/027/2020-1,20.01.2020г. П.4 ст.16,  п.2 ст.15, п.1 ст.18  Федерального закога№ 8-ФЗ от 12.01.1996г.,                   П.23 ч.1 ст.16 ФЗ №131-ФЗ от 06.10.2003г.,                    П.3  ст.3.1          ФЗ №137-ФЗ от 25.10.2001г.                          Выписка из ЕГРН от 20.01.2020г.    </t>
  </si>
  <si>
    <t xml:space="preserve"> 46:26:070801:23   13.12.2017г.</t>
  </si>
  <si>
    <t xml:space="preserve"> Площадь: 6532 кв.м.Земли сельскохозяйственного назначения - ритуальная деятельность</t>
  </si>
  <si>
    <t>Собственность, 46:26:070801:23-46/027/2018-1, 16.01.2018г.  Решение Хомутовского районного суда Курской области      от 13.06.2017г. Выписка из ЕГРН   от 17.01.2018г.</t>
  </si>
  <si>
    <t>Площадь: 7220 кв.м. Земли населенных пунктов - ритуальная деятельность</t>
  </si>
  <si>
    <t>Собственность,46:26:070602:67-46/027/2018-1, 17.01.2018г,  Решение Хомутовского районного суда Курской области      от 13.06.2017г.Выписка из ЕГРН от 18.01.2018г.</t>
  </si>
  <si>
    <t>46:26:070602:67 13.12.2017г.</t>
  </si>
  <si>
    <t>Курская область, Хомутовский район, с. Калиновка,          ул. Ленина  ОКТМО 38646420101</t>
  </si>
  <si>
    <t>46:26:020101:71    13.12.2017г.</t>
  </si>
  <si>
    <t>Площадь: 9331 кв.м.  Земли населенных пунктов - ритуальная деятельность</t>
  </si>
  <si>
    <t>Собственность, 46:26:020101:71-46/027/2018-1,17.01.2018г. Решение Хомутовского районного суда Курской области     от 13.06.2017г.  Выписка из ЕГРН    от 18.01.2018г.</t>
  </si>
  <si>
    <t>46:26:060602:178  13.12.2017г.</t>
  </si>
  <si>
    <t>Площадь: 2631 кв.м.  Земли населенных пунктов - ритуальная деятельность</t>
  </si>
  <si>
    <t>Собственность, 6:26:060602:178-46/027/2018-1, 16.01.2018г.    Решение Хомутовского районного суда Курской области      от 13.06.2017г.   Выписка из ЕГРН     от 17.01.2018г.</t>
  </si>
  <si>
    <r>
      <t xml:space="preserve">46:26:000000:817 </t>
    </r>
    <r>
      <rPr>
        <sz val="9"/>
        <color rgb="FF00B0F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13.12.2017г.</t>
    </r>
  </si>
  <si>
    <t xml:space="preserve"> Площадь: 1161 кв.м.  Земли сельскохозяйственного назначения - ритуальная деятельность</t>
  </si>
  <si>
    <t>Собственность, 46:26:000000:817-46/027/2018-1, 16.01.2018г.  Решение Хомутовского районного суда Курской области          от 13.06.2017г.                Выписка из ЕГРН              от 17.01.2018г.</t>
  </si>
  <si>
    <t>46:26:060101:51   20.03.2019г.</t>
  </si>
  <si>
    <t>Площадь: 1330 кв.м.  Земли населенных пунктов - ритуальная деятельность</t>
  </si>
  <si>
    <t xml:space="preserve">Собственность, 46:26:060101:51-46/027/2019-1    24.07.2019г. ,         П.1 ст.18  Федерального закога№ 8-ФЗ от 12.01.1996г.,                   П.23 ч.1 ст.16 ФЗ №131-ФЗ от 06.10.2003г.,                    П.3  ст.3.1          ФЗ №137-ФЗ от 25.10.2001г.   Выписка из ЕГРН                   от 24.07.2019г.      </t>
  </si>
  <si>
    <t>46:26:070701:27   25.02.2019г.</t>
  </si>
  <si>
    <t>Площадь: 6274 кв.м. Земли промышленности,энергетики, транспорта, связи, радиовещания,телевидения, информатики, земли для обеспечения космической деятельности, земли  обороны, безопасности и земли иного специального назначения- ритуальная деятельность</t>
  </si>
  <si>
    <t xml:space="preserve"> Собственность,  46:26:060803:169-46/027/2018-1, 08.06.2018г.                    П.1 ч.2 ст.50 Федерального закона №131=ФЗ                      от 06.10.20003г. Выписка из ЕГРН             от 08.06.2018г.</t>
  </si>
  <si>
    <t xml:space="preserve">Собственность, 46:26:070701:27-46/027/2019-1      24.07.2019,         П.1 ст.18  Федерального закога№ 8-ФЗ от 12.01.1996г.,                   П.23 ч.1 ст.16 ФЗ №131-ФЗ от 06.10.2003г.,                    П.3  ст.3.1          ФЗ №137-ФЗ                        от 25.10.2001г.   Выписка из ЕГРН             от 24.07.2019г.      </t>
  </si>
  <si>
    <t xml:space="preserve">Фермерское хозяйство «Сапфир» Бурухина В.А. (ОГРН 1024600746554, ИНН 4626001449, КПП 462601001), </t>
  </si>
  <si>
    <t xml:space="preserve">ООО «Пристенская зерновая компания» (ОГРН 1104619000419, ИНН 4619004632, КПП 461901001) </t>
  </si>
  <si>
    <t>Площадь: 462700 кв.м. Земли сельскохозяйственного назначения -  для сельскохозяйственного производства</t>
  </si>
  <si>
    <t>Собственность  № регистрации   46:26:020601:12    06.03.2019  Решения Хомутовского районного суда Курской области. Выписка из ЕГРН 06.03.2019г. № регистрации                   46:26:020601:12    06.03.2019</t>
  </si>
  <si>
    <t>Площадь: 3700 кв.м.    Земли населенных пунктов -для ведения личного подсобного хозяйства</t>
  </si>
  <si>
    <t>Площадь: 5000 кв.м.   Земли населенных пунктов -для ведения личного подсобного хозяйства</t>
  </si>
  <si>
    <t xml:space="preserve"> Площадь: 5000.00 кв.м.  Земли населенных пунктов -для ведения личного подсобного хозяйства</t>
  </si>
  <si>
    <t>ООО «Сапфир-Агро» ОГРН 1164632062517, ИНН4626006302,</t>
  </si>
  <si>
    <t>собственность</t>
  </si>
  <si>
    <t>Собственность  Свидетельство о ГРП                                  46 АТ 054567          46-46-27/008/2014-432           от 01.12.2014г.</t>
  </si>
  <si>
    <t>46:26:060303:281   23.01.2003г.</t>
  </si>
  <si>
    <r>
      <t xml:space="preserve">Площадь: 745 кв.м.                    </t>
    </r>
    <r>
      <rPr>
        <sz val="8"/>
        <rFont val="Times New Roman"/>
        <family val="1"/>
        <charset val="204"/>
      </rPr>
      <t>Земли населенных пунктов -для объектов  общественно-делового значения</t>
    </r>
  </si>
  <si>
    <t>46:26:060602:169   02.10.2014</t>
  </si>
  <si>
    <t>Площадь: 4570 кв.м.  Земли населенных пунктов - для размещения коммуникаций</t>
  </si>
  <si>
    <t xml:space="preserve"> 46:26:060602:168   02.10.2014г</t>
  </si>
  <si>
    <t>Собственность        от 25.12.2014г. Свидетельство о государственной регистрации права 46 АТ 054718 от 25.12.2014г                          № регистрации 46-46-27/0008/2014-541  25.12.2014</t>
  </si>
  <si>
    <t>Площадь:1452 кв.м.   Земли населенных пунктов - для размещения коммуникаций</t>
  </si>
  <si>
    <t xml:space="preserve"> Площадь: 3100 кв.м. Земли населенных пунктов - для ведения личного подсобного хозяйства</t>
  </si>
  <si>
    <t xml:space="preserve"> Площадь: 5000.00кв.м.   Земли населенных пунктов - для ведения личного подсобного хозяйства</t>
  </si>
  <si>
    <t>46:26:060601:214  02.10.2014</t>
  </si>
  <si>
    <t xml:space="preserve">Площадь: 2641 кв.м.    Земли населенных пунктов - для размещенияобъектов социального и  коммункально-бытового назначения </t>
  </si>
  <si>
    <t>Собственность          от25.12.2014г.    Свидетельство о государственной регистрации права  46 АТ 054721                        от 25.12.2014г.            № регистрации 46-46-27/008/2014-544  25.12.2014</t>
  </si>
  <si>
    <r>
      <t xml:space="preserve"> </t>
    </r>
    <r>
      <rPr>
        <sz val="8"/>
        <rFont val="Times New Roman"/>
        <family val="1"/>
        <charset val="204"/>
      </rPr>
      <t>Собственность от 09.07.2014г.</t>
    </r>
    <r>
      <rPr>
        <sz val="8"/>
        <color rgb="FF7030A0"/>
        <rFont val="Times New Roman"/>
        <family val="1"/>
        <charset val="204"/>
      </rPr>
      <t xml:space="preserve">      </t>
    </r>
    <r>
      <rPr>
        <sz val="8"/>
        <rFont val="Times New Roman"/>
        <family val="1"/>
        <charset val="204"/>
      </rPr>
      <t>Свидетельство о государственной регистрации права 46 АС 038526 от09.07.2014г.                             № регистрации                         46-46-27/001/2014-717 09.07.2014г.</t>
    </r>
  </si>
  <si>
    <t>Собственность        от 25.12.2014 г. Свидетельство о государственной регистрации права 46 АТ 054719 от 25.12.2014г.                                            № регистрации                         46-46-27/0008/2014-542  25.12.2014</t>
  </si>
  <si>
    <r>
      <t xml:space="preserve">46:26:060303:687  </t>
    </r>
    <r>
      <rPr>
        <sz val="9"/>
        <color rgb="FF0070C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10.06.2014г.</t>
    </r>
  </si>
  <si>
    <t xml:space="preserve">Собственность        от 01.12.2014г.   Свидетельство о государственной регистрации права  46 АТ 054568          № регистрации 46-46-27/008/2014-433  01.12.2014  </t>
  </si>
  <si>
    <t>Площадь : 3806 кв.м.  Земли населенных пунктов - для размещения  автомобильных дорог и их конструктивных элементов</t>
  </si>
  <si>
    <t>46:26:070804:23     21.01.2016г.</t>
  </si>
  <si>
    <t>Площадь: 360000.00кв.м. Земли сельскохозяйственного назначения – для сельскохозяйственного производства</t>
  </si>
  <si>
    <t>Собственность    от 04.04.2016г.                     Решение Хомутовского районного суда Курской области  Свидетельство о государственной регистрации права  46 БА 216903 от04.04.2016г.         № регистрации                46-46/027-46/027/001/2016-459/1   04.04.2016</t>
  </si>
  <si>
    <t>46:26:070202:30   26.12.2002г.</t>
  </si>
  <si>
    <t>Собственность     от 19.02.2016г. Свидетельство о государственной регистрации права  46 АТ 137827 от19.02.2016г.                   № регистрации                  46-46/027001/2016-138/3  19.02.2016</t>
  </si>
  <si>
    <t>46:26:020501:83   22.01.2016г.</t>
  </si>
  <si>
    <t>Собственность       от 04.04.2016г. Свидетельство о государственной регистрации права 46 БА 216835 от04.04.2016г.     № регистрации      46-46/027001/2016-460/1  04.04.2016                 Решения Хомутовского районного суда Курской области                    от 16.07.2015 г</t>
  </si>
  <si>
    <t xml:space="preserve"> Площадь: 179800.00 кв.м.                             Земли сельскохозяйственного назначения- для сельскохозяйственного производства</t>
  </si>
  <si>
    <t>46:26:070202:69   26.12.2002г.</t>
  </si>
  <si>
    <t>Собственность           от 21.11.2016г.      Выписка из ЕГРН от 21.11.2016г.                        № регистрации         46-46/027-46/027/001/2016-1947/3  21.11.2016</t>
  </si>
  <si>
    <t>46:26:060303:385  08.12.2004г.</t>
  </si>
  <si>
    <t xml:space="preserve"> Собственность от 29.03.В2017г. Выписка из ЕГРН от 29.03.2017г. № регистрации 46:26:060303:385-46/027/2017-1 от 29.03.2017г.</t>
  </si>
  <si>
    <t>Площадь: 1215 кв.м.   Земли населенных пунктов - для объектов жилой застройки</t>
  </si>
  <si>
    <t>46:26:060801:160  30.01.2003г.</t>
  </si>
  <si>
    <t>Собственность     от 18.04.2017г.  № регистрации 46:26:060801:160 -46/027/2017-1 от 18.04.2018г.   Выписка из ЕГРН от 18.04.2017г.</t>
  </si>
  <si>
    <t>Площадь: 900кв.м.  Земли сельскохозяйственного назначения - для ведения гражданами садоводства иогородничества</t>
  </si>
  <si>
    <t>46:26:070202:6  26.12.2002г.</t>
  </si>
  <si>
    <t>Собственность     от 20.11.2017г.      Выписка из ЕГРН от 20.11.2017г. № регистрации   46:26:070202:6-46/027/2017-3 от 20.11.2017г.</t>
  </si>
  <si>
    <t>46:26:020501:200   23.11.2021г.</t>
  </si>
  <si>
    <t>Площадь: 79900 кв.м.   Земли сельскохозяйственного назначения - для сельскохозяйственного производства</t>
  </si>
  <si>
    <t>Собственность    от 23.11.2021г. Решение Хомутовского районного суда   Выписка из ЕГРН от 23.11.2021г.    № регистрации   46:26:020501:200-46/060/2021-1 23.11.2021</t>
  </si>
  <si>
    <t>46:26:070202:111  16.11.2015г.</t>
  </si>
  <si>
    <t>Площадь: 5 кв.м.  Земли населенных пунктов - для размещения объектов, характерных для населенных пунктов</t>
  </si>
  <si>
    <t>46:26:060303:703    16.11.2015г.</t>
  </si>
  <si>
    <t xml:space="preserve"> Площадь: 306 кв.м.   Земли населенных пунктов - для размещения объектов, характерных для населенных пунктов</t>
  </si>
  <si>
    <t>46:26:060602:175  16.11.2015г.</t>
  </si>
  <si>
    <t>Площадь: 62 кв.м.  Земли населенных пунктов - для размещения объектов, характерных для населенных пунктов</t>
  </si>
  <si>
    <t xml:space="preserve"> 46:26:060303:702    16.11.2015г. </t>
  </si>
  <si>
    <t>Площадь: 6 кв.м. Земли населенных пунктов - для общего пользования ( уличная сеть)</t>
  </si>
  <si>
    <t>46:26:020302:81   16.11.2015г.</t>
  </si>
  <si>
    <t>Площадь: 71 кв.м.   Земли населенных пунктов - для общего пользования ( уличная сеть)</t>
  </si>
  <si>
    <t>46:26:000000:834  19.02.2018г.</t>
  </si>
  <si>
    <t>Площадь: 1200000кв.м.  Земли сельскохозяйственного назначения - для сельскохозяйственного производства</t>
  </si>
  <si>
    <t xml:space="preserve"> 46:26:020302:204  10.11.2023г.</t>
  </si>
  <si>
    <t>Площадь: 1145кв.м. Земли населенных пунктов - культурное развитие</t>
  </si>
  <si>
    <r>
      <t xml:space="preserve">46:26:070202:7  </t>
    </r>
    <r>
      <rPr>
        <sz val="9"/>
        <color rgb="FF00B0F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26.12.2002г.</t>
    </r>
  </si>
  <si>
    <t>Площадь: 2400кв.м.  Земли населенных пунктов-для объектов общественно-делового значения</t>
  </si>
  <si>
    <t>46:26:000000:874  02.04.2019г.</t>
  </si>
  <si>
    <t>Собственность  от 07.10.2021г.    Выписка из ЕГРН от07.10.2021г. № регистрации      46:26:000000:874-46/060/2021-3 07.10.2021</t>
  </si>
  <si>
    <t>Площадь: 74 кв.м.   Земли населенных пунктов - для размещения объектов социального и коммунально-бытового назначения</t>
  </si>
  <si>
    <t>46:26:060501:56  01.04.2019г.</t>
  </si>
  <si>
    <t xml:space="preserve"> Собственность  от 07.10.2021г.  Выписка из ЕГРН от07.10.2021г., № регистрации 46:26:060501:56-46/060/25021-3   07.10.2021</t>
  </si>
  <si>
    <t>Площадь: 1 кв.м.  Земли населенных пунктов - для размещения объектов социального и коммунально-бытового назначения</t>
  </si>
  <si>
    <r>
      <t xml:space="preserve">46:26:020301:58  </t>
    </r>
    <r>
      <rPr>
        <sz val="9"/>
        <color rgb="FF00B0F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24.12.2002</t>
    </r>
  </si>
  <si>
    <t>Собственность от  05.04.2022  46:26:020301:58-46/060/2022-3       Выписка из ЕГРН от 18.04.2022г.  № регистрации   46:26:020301:58-46/060/2022-1  05.04.2022</t>
  </si>
  <si>
    <t xml:space="preserve"> 46:26:020201:3 24.12.2002г.</t>
  </si>
  <si>
    <t>Собственность, 46:26:020201:3-46/060/2021-2  06.07.2021  Выписка из ЕГРН от 10.03.2023г.      № регистрации     46:26:020201:3-46/060/2021-2  06.07.2021</t>
  </si>
  <si>
    <r>
      <t xml:space="preserve">46:26:070602:55  </t>
    </r>
    <r>
      <rPr>
        <sz val="9"/>
        <color theme="1"/>
        <rFont val="Times New Roman"/>
        <family val="1"/>
        <charset val="204"/>
      </rPr>
      <t xml:space="preserve"> 27.12.2002г.</t>
    </r>
  </si>
  <si>
    <t xml:space="preserve">Собственность, 46:26:070602:55-46/060/2023-1  06.03.2023   Выписка из ЕГРН от 16.03.2023             </t>
  </si>
  <si>
    <t>46:26:060601:213  02.10.2014г.</t>
  </si>
  <si>
    <t>Собственность,  от 25.12.2014 г. 46:26:060601:213 № регистрации 46-46-27/008/2014-543 от 25.12.2014г.  Выписка из ЕГРН от 25.12.2014г.</t>
  </si>
  <si>
    <t>Площадь: 3632 кв.м. Земли населенных пунктов- для размещения коммуникаций</t>
  </si>
  <si>
    <t>Собственность   от  16.02.2018г.  П.3 ст.3.1. Федерального закона"О введении в действие земельного кодекса Российской Федерации", № 137-ФЗ, выдан 25.10.2001    Выписка из ЕГРН от 16.02.2018г. № регистрации 46:26:020302:81-46/027/2018-1 от 16.02.2018г.</t>
  </si>
  <si>
    <t>Собственность    от16.02.2018г.П.3 ст.3.1. Федерального закона"О введении в действие земельного кодекса Российской Федерации", № 137-ФЗ, выдан 25.10.2001    Выписка из ЕГРН от 16.02.2018г.   № регистрации  46:26:060303:702-46/027/2018-1 от 16.02.2018г.</t>
  </si>
  <si>
    <t xml:space="preserve"> Собственность   от 13.02.2018г.    П.3 ст.3.1. Федерального закона"О введении в действие земельного кодекса Российской Федерации", № 137-ФЗ, выдан 25.10.2001     Выписка из ЕГРН от 13.02.2018г. № регистрации 46:26:060303:703-46/027/2018-1 от 13.02.2018г.</t>
  </si>
  <si>
    <t>Собственность     от  13.02.2018г. П.3 ст.3.1. Федерального закона"О введении в действие земельного кодекса Российской Федерации", № 137-ФЗ, выдан 25.10.2001         Выписка из ЕГРН от 13.02.2018г.      № регистрации 46:26:070202:111-46/027/2018-1 от 13.02.2018</t>
  </si>
  <si>
    <t>Собственность     от 13.02.2018г., П.3 ст.3.1. Федерального закона"О введении в действие земельного кодекса Российской Федерации", № 137-ФЗ, выдан 25.10.2001    Выписка из ЕГРН от 13.02.2018г. № регистрации 46:26:060602:175-46/027/2018-1 от 13.02.2018г.</t>
  </si>
  <si>
    <t>Собственность от 31.12..2010г.        Акт приема передачи недвижимого имущества МО "Амонский сельсовет" Хомутовского района Курской области от 31.12.2010г.</t>
  </si>
  <si>
    <t>Собственность от 25.01.2011г.        Акт приема передачи недвижимого имущества МО "Клевенский сельсовет" Хомутовского района Курской области от 25.01.2011г.</t>
  </si>
  <si>
    <t>Собственность  от 22.02.2018г  Решение Хомутовского районного суда Выписка из ЕГРН от 22.02.2018г.№ регистрации 46:26:000000:834-46/027/2018-1 от 22.02.2018г.</t>
  </si>
  <si>
    <t>Собственность от 22.12.2023г.       Акт приема передачи недвижимого имущества МО "Клевенский сельсовет" Хомутовского района Курской области от 25.01.2011г.Выписка из ЕГРН  № регистрации 46:26:070202:7-46/060/2023-1</t>
  </si>
  <si>
    <t xml:space="preserve">Собственность  46:26:070601:17-46/060/2021-1   02.02.2021г.           Собственность от 25.01.2011г.        Акт приема передачи недвижимого имущества МО "Клевенский сельсовет" Хомутовского района Курской области от 25.01.2011г.                   Выписка из ЕГРН от 11.02.2021г.       </t>
  </si>
  <si>
    <t xml:space="preserve">Собственность 46:26:070201:25-46/060/2021-1   02.02.2021 Собственность от 25.01.2011г.        Акт приема передачи недвижимого имущества МО "Клевенский сельсовет" Хомутовского района Курской области от 25.01.2011г.Выписка из ЕГРН  от 11.02.2021г.      </t>
  </si>
  <si>
    <t>Акт приема передачи недвижимого имущества МО "Амонский сельсовет" Хомутовского района Курской области от 31.12.2010г.</t>
  </si>
  <si>
    <t>Собственность от 29.11.2023г. Акт приема передачи недвижимого имущества МО "Амонский сельсовет" Хомутовского района Курской области от 31.12.2010г.Выписка из ЕГРН  № регистрации 46:26:020302:204-46/060/2023-1    29.11.2023</t>
  </si>
  <si>
    <t>собственность, Акт приема передачи недвижимого имущества МО "Амонский сельсовет" Хомутовского района Курской области от 31.12.2010г.</t>
  </si>
  <si>
    <t>Собственность 46:26:070202:114*46/060/2023-1 15.12.2023 Акт приема передачи недвижимого имущества МО "Клевенский сельсовет" Хомутовского района Курской области от 25.01.2011г.Выписка из ЕГРН 46/060/2023-1                от 15.12.2023г.</t>
  </si>
  <si>
    <t xml:space="preserve"> Собственность , Акт приема передачи недвижимого имущества МО "Амонский сельсовет" Хомутовского района Курской области от 31.12.2010г. Выписка из ЕГРН 46/060/2023-1                        от 29.11.2023</t>
  </si>
  <si>
    <t>Собственность ,  Свидетельство  о ГРП       46 АС 038525                   46-46-27/001/2014-715         от 09.07.2014г.</t>
  </si>
  <si>
    <t>собственность, Акт приема передачи недвижимого имущества МО "Клевенский сельсовет" Хомутовского района Курской области от 24.01.2011г.</t>
  </si>
  <si>
    <t>Собственность</t>
  </si>
  <si>
    <t>1.1.1.14</t>
  </si>
  <si>
    <t>право собственности</t>
  </si>
  <si>
    <t>РЕНО ДАСТЕР гос.№ Н461  НР 46 VIN X7LHSRDJN51908775 2015г. Выпуска №101.05.002</t>
  </si>
  <si>
    <t>Принтер лазерный монохромный</t>
  </si>
  <si>
    <t xml:space="preserve"> HP LaserJet Enterprise V406dn г.в. 2022г. №101.04.134</t>
  </si>
  <si>
    <t>Косилка</t>
  </si>
  <si>
    <t>2.2.3.4</t>
  </si>
  <si>
    <t>2.2.3.5</t>
  </si>
  <si>
    <t>2.2.3.6</t>
  </si>
  <si>
    <t>Системный блок</t>
  </si>
  <si>
    <t>microATX/Intel Pentium G6400 4.0GHz/RAM г.в. 2023 №108.01.079</t>
  </si>
  <si>
    <t>МФУ</t>
  </si>
  <si>
    <t>МФУ Canon i SENSYS VF3010 г.в. 2023г. №108.01.81</t>
  </si>
  <si>
    <t>№101.04.037</t>
  </si>
  <si>
    <t>mikroATX/AMD Ryzen 5 5600G г.в. 2023г. №108.01.080</t>
  </si>
  <si>
    <t>2.2.3.7</t>
  </si>
  <si>
    <t>2.2.3.8</t>
  </si>
  <si>
    <t>2.2.3.9</t>
  </si>
  <si>
    <t>2.2.3.10</t>
  </si>
  <si>
    <t>2.2.3.11</t>
  </si>
  <si>
    <t>2.2.3.12</t>
  </si>
  <si>
    <t>Ноутбук</t>
  </si>
  <si>
    <t xml:space="preserve"> Acer Extensa EX215-51K-342K (NX.EFPER.00M) Intel Core г.в. 2020г. №101.04.038</t>
  </si>
  <si>
    <t xml:space="preserve"> Canon i-SENSYS г.в. 2023г. №101.04.135</t>
  </si>
  <si>
    <t>Шкаф металлический</t>
  </si>
  <si>
    <t>№101.06.043</t>
  </si>
  <si>
    <t>Шкаф с тонированными стеклами</t>
  </si>
  <si>
    <t>№101.06.010</t>
  </si>
  <si>
    <t>Снегоуборщик</t>
  </si>
  <si>
    <t>№101.06.009</t>
  </si>
  <si>
    <t>№101.06.011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</si>
  <si>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</si>
  <si>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</si>
  <si>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</si>
  <si>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</si>
  <si>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</si>
  <si>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</si>
  <si>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</si>
  <si>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</si>
  <si>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</si>
  <si>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</si>
  <si>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</si>
  <si>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</si>
  <si>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Шкаф для одежды</t>
  </si>
  <si>
    <t>№101.06.012</t>
  </si>
  <si>
    <t>№101.06.013</t>
  </si>
  <si>
    <t>№101.06.014</t>
  </si>
  <si>
    <t>№101.06.015</t>
  </si>
  <si>
    <t>№101.06.016</t>
  </si>
  <si>
    <t>№101.06.017</t>
  </si>
  <si>
    <t>№101.06.034</t>
  </si>
  <si>
    <t>Картотека</t>
  </si>
  <si>
    <t>№101.06.035</t>
  </si>
  <si>
    <t>Переплетная машинка</t>
  </si>
  <si>
    <t>№101.06.036</t>
  </si>
  <si>
    <t>Пожарный колокол</t>
  </si>
  <si>
    <t>№101.06.038</t>
  </si>
  <si>
    <t>Стеллаж угловой</t>
  </si>
  <si>
    <t>№101.06.040</t>
  </si>
  <si>
    <t>2.2.3.25</t>
  </si>
  <si>
    <t>2.2.3.26</t>
  </si>
  <si>
    <t>2.2.3.27</t>
  </si>
  <si>
    <t>2.2.3.28</t>
  </si>
  <si>
    <t>2.2.3.29</t>
  </si>
  <si>
    <t>2.2.3.30</t>
  </si>
  <si>
    <t>2.2.3.31</t>
  </si>
  <si>
    <t>Бензопила Хусткварна</t>
  </si>
  <si>
    <t>№101.06.041</t>
  </si>
  <si>
    <t>Электростанция</t>
  </si>
  <si>
    <t>№101.06.044</t>
  </si>
  <si>
    <t>№101.04.048</t>
  </si>
  <si>
    <t>№101.06.049</t>
  </si>
  <si>
    <t xml:space="preserve">Шкаф </t>
  </si>
  <si>
    <t>Клевень №101.06.023</t>
  </si>
  <si>
    <t>Шкаф</t>
  </si>
  <si>
    <t>клевень №101.06.024</t>
  </si>
  <si>
    <t>Сейф</t>
  </si>
  <si>
    <t>Клевень №101.06.027</t>
  </si>
  <si>
    <t>2.2.3.32</t>
  </si>
  <si>
    <t>2.2.3.33</t>
  </si>
  <si>
    <t>2.2.3.34</t>
  </si>
  <si>
    <t>№101.06.030</t>
  </si>
  <si>
    <t>Палатка</t>
  </si>
  <si>
    <t>№101.06.032</t>
  </si>
  <si>
    <t>№101.06.033</t>
  </si>
  <si>
    <t>Бункер</t>
  </si>
  <si>
    <t>Объемная фигура из композита</t>
  </si>
  <si>
    <t>"Лодочка" для ТБО г.в. 2024г. №1013600001</t>
  </si>
  <si>
    <t>№1013600002</t>
  </si>
  <si>
    <t>Микроволновая печь</t>
  </si>
  <si>
    <t>Микроволновая печь TESLER ME-2055 №1063100001</t>
  </si>
  <si>
    <t>Радиотелефон</t>
  </si>
  <si>
    <t>Радиотелефон GIGASET A415 TRIO г.в. 2020г. №101.04.039</t>
  </si>
  <si>
    <t>№101.02.002</t>
  </si>
  <si>
    <t>№101.02.001</t>
  </si>
  <si>
    <t>№101.02.004</t>
  </si>
  <si>
    <t>674218.05</t>
  </si>
  <si>
    <t>№101.02.005</t>
  </si>
  <si>
    <t>136473.15</t>
  </si>
  <si>
    <t>№101.02.006</t>
  </si>
  <si>
    <t>18857.85</t>
  </si>
  <si>
    <t>№101.02.007</t>
  </si>
  <si>
    <t>477062.85</t>
  </si>
  <si>
    <t>№108.01.001</t>
  </si>
  <si>
    <t>№108.01.068</t>
  </si>
  <si>
    <t>№108.01.071</t>
  </si>
  <si>
    <t>№108.01.070</t>
  </si>
  <si>
    <t>№101.03.001</t>
  </si>
  <si>
    <t>№101.03.002</t>
  </si>
  <si>
    <t>№101.03.003</t>
  </si>
  <si>
    <t>№101.03.004</t>
  </si>
  <si>
    <t>46:26:020302:81, собственность, площадь - 710 кв.м.</t>
  </si>
  <si>
    <t>№101.02.008</t>
  </si>
  <si>
    <t>Итого</t>
  </si>
  <si>
    <t>1.1.1.57</t>
  </si>
  <si>
    <t xml:space="preserve"> 46:26:000000:1111           10.10.2022   </t>
  </si>
  <si>
    <t xml:space="preserve"> Площадь:12 кв.м.  Земли населенных пунктов - коммунальное обслуживание</t>
  </si>
  <si>
    <t>1.1.1.58</t>
  </si>
  <si>
    <t>Курская область, Хомутовский район, Калиновский сельсовет,  с. Калиновка ОКТМО 38646420101</t>
  </si>
  <si>
    <t>46:26:060501:169  10.10.2022</t>
  </si>
  <si>
    <t xml:space="preserve"> Площадь:5 кв.м.  Земли населенных пунктов - коммунальное обслуживание</t>
  </si>
  <si>
    <t xml:space="preserve">Курская область, Хомутовский район,  Калиновский седьсовет, с.Клевень      ОКТМО 38646420136           </t>
  </si>
  <si>
    <t>Курская область, Хомутовский район, Калиновский сельсовет, п. Жеденовский ОКТМО 38646420116</t>
  </si>
  <si>
    <t xml:space="preserve"> Постоянное                         ( бессрочное) пользование        от 19.10.2022 г.    Постановление Администрации Хомутовского района Курской области  № 476-па от 13.10.2022г.         </t>
  </si>
  <si>
    <t xml:space="preserve"> Площадь:1кв.м.  Земли населенных пунктов - коммунальное обслуживание, для размещения  объектов жилищно-коммунального хозяйства</t>
  </si>
  <si>
    <t>Курская область, Хомутовский район, Калиновский сельсовет,  с. Калиновка, ул. Новая Калиновка     ОКТМО 38646420101</t>
  </si>
  <si>
    <t>46:26:020101:740    27.01.2020</t>
  </si>
  <si>
    <t>Курская область, Хомутовский район, Калиновский сельсовет,  с. Калиновка, ул. Садовая          ОКТМО 38646420101</t>
  </si>
  <si>
    <t>46:26:060303:741     27.01.2020</t>
  </si>
  <si>
    <t xml:space="preserve"> Площадь:1 кв.м.  Земли населенных пунктов - коммунальное обслуживание; для размещения  объектов жилищно-коммунального хозяйства</t>
  </si>
  <si>
    <r>
      <t xml:space="preserve"> Постоянное                         ( бессрочное) пользование                            </t>
    </r>
    <r>
      <rPr>
        <sz val="8"/>
        <rFont val="Times New Roman"/>
        <family val="1"/>
        <charset val="204"/>
      </rPr>
      <t xml:space="preserve"> от 02.03.2021 г</t>
    </r>
    <r>
      <rPr>
        <sz val="8"/>
        <color rgb="FFFF0000"/>
        <rFont val="Times New Roman"/>
        <family val="1"/>
        <charset val="204"/>
      </rPr>
      <t xml:space="preserve">.  </t>
    </r>
    <r>
      <rPr>
        <sz val="8"/>
        <color theme="1"/>
        <rFont val="Times New Roman"/>
        <family val="1"/>
        <charset val="204"/>
      </rPr>
      <t xml:space="preserve">  Постановление Администрации Хомутовского района Курской области  № 56-па от 05.02.2021г.         </t>
    </r>
  </si>
  <si>
    <t>46:26:000000:888   18.12.2019</t>
  </si>
  <si>
    <t>Курская область, Хомутовский район, Калиновский сельсовет, с. Жеденовка                 ОКТМО 38646420111</t>
  </si>
  <si>
    <r>
      <t xml:space="preserve"> Постоянное                         ( бессрочное) пользование        </t>
    </r>
    <r>
      <rPr>
        <sz val="8"/>
        <rFont val="Times New Roman"/>
        <family val="1"/>
        <charset val="204"/>
      </rPr>
      <t xml:space="preserve">от 26.02.2021 г.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  Постановление Администрации Хомутовского района Курской области  № 56-па от 05.02.2021г.         </t>
    </r>
  </si>
  <si>
    <r>
      <t xml:space="preserve"> Постоянное                         ( бессрочное) пользование       </t>
    </r>
    <r>
      <rPr>
        <sz val="8"/>
        <rFont val="Times New Roman"/>
        <family val="1"/>
        <charset val="204"/>
      </rPr>
      <t xml:space="preserve"> от 19.10.2022 г.</t>
    </r>
    <r>
      <rPr>
        <sz val="8"/>
        <color theme="1"/>
        <rFont val="Times New Roman"/>
        <family val="1"/>
        <charset val="204"/>
      </rPr>
      <t xml:space="preserve">    Постановление Администрации Хомутовского района Курской области  № 476-па от 13.10.2022г.         </t>
    </r>
  </si>
  <si>
    <r>
      <t xml:space="preserve"> Постоянное                         ( бессрочное) пользование                              </t>
    </r>
    <r>
      <rPr>
        <sz val="8"/>
        <rFont val="Times New Roman"/>
        <family val="1"/>
        <charset val="204"/>
      </rPr>
      <t>от     03.03.2021     г</t>
    </r>
    <r>
      <rPr>
        <sz val="8"/>
        <color rgb="FFFF0000"/>
        <rFont val="Times New Roman"/>
        <family val="1"/>
        <charset val="204"/>
      </rPr>
      <t xml:space="preserve">.  </t>
    </r>
    <r>
      <rPr>
        <sz val="8"/>
        <color theme="1"/>
        <rFont val="Times New Roman"/>
        <family val="1"/>
        <charset val="204"/>
      </rPr>
      <t xml:space="preserve">  Постановление Администрации Хомутовского района Курской области  № 56-па от 05.02.2021г.         </t>
    </r>
  </si>
  <si>
    <t>46:26:000000:1110  07.10.2022</t>
  </si>
  <si>
    <r>
      <t xml:space="preserve"> Постоянное                         ( бессрочное) пользование        </t>
    </r>
    <r>
      <rPr>
        <sz val="8"/>
        <rFont val="Times New Roman"/>
        <family val="1"/>
        <charset val="204"/>
      </rPr>
      <t xml:space="preserve">от 19.10.2022 г.    </t>
    </r>
    <r>
      <rPr>
        <sz val="8"/>
        <color theme="1"/>
        <rFont val="Times New Roman"/>
        <family val="1"/>
        <charset val="204"/>
      </rPr>
      <t xml:space="preserve">Постановление Администрации Хомутовского района Курской области  № 476-па от 13.10.2022г.         </t>
    </r>
  </si>
  <si>
    <t xml:space="preserve"> Площадь:29 кв.м.  Земли населенных пунктов - коммунальное обслуживание</t>
  </si>
  <si>
    <t>46:26:070601:179   18.12.2019</t>
  </si>
  <si>
    <r>
      <t xml:space="preserve"> Постоянное                         ( бессрочное) пользование                             </t>
    </r>
    <r>
      <rPr>
        <sz val="8"/>
        <rFont val="Times New Roman"/>
        <family val="1"/>
        <charset val="204"/>
      </rPr>
      <t xml:space="preserve"> от 01.03.2021 г.</t>
    </r>
    <r>
      <rPr>
        <sz val="8"/>
        <color rgb="FFFF0000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  Постановление Администрации Хомутовского района Курской области  № 56-па от 05.02.2021г.         </t>
    </r>
  </si>
  <si>
    <t xml:space="preserve"> Площадь:7 кв.м.  Земли населенных пунктов - склады; коммунальное обслуживание; под объектами для размещения  отходов потребления</t>
  </si>
  <si>
    <t xml:space="preserve"> Площадь:1 кв.м.  Земли населенных пунктов - склады; коммунальное обслуживание; под объектами для размещения  отходов потребления</t>
  </si>
  <si>
    <t>1.1.1.59</t>
  </si>
  <si>
    <t>1.1.1.60</t>
  </si>
  <si>
    <t>1.1.1.61</t>
  </si>
  <si>
    <t>1.1.1.62</t>
  </si>
  <si>
    <t>1.1.1.63</t>
  </si>
  <si>
    <t>Курская область, Хомутовский район, Калиновский сельсовет,  с. Клевень                       ОКТМО 3864420136</t>
  </si>
  <si>
    <t>муниципального имущества    на 01.01.2025 года</t>
  </si>
  <si>
    <r>
      <t xml:space="preserve">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к </t>
    </r>
    <r>
      <rPr>
        <sz val="12"/>
        <color rgb="FF000000"/>
        <rFont val="Times New Roman"/>
        <family val="1"/>
        <charset val="204"/>
      </rPr>
      <t xml:space="preserve"> Решению Собрания депутатов Калиновского сельсовета </t>
    </r>
  </si>
  <si>
    <t>Хомутовского района Курской области</t>
  </si>
  <si>
    <r>
      <t>Земельный участок</t>
    </r>
    <r>
      <rPr>
        <i/>
        <sz val="9"/>
        <color rgb="FFFF0000"/>
        <rFont val="Times New Roman"/>
        <family val="1"/>
        <charset val="204"/>
      </rPr>
      <t xml:space="preserve"> </t>
    </r>
  </si>
  <si>
    <r>
      <t>Земельный участок</t>
    </r>
    <r>
      <rPr>
        <i/>
        <sz val="9"/>
        <color rgb="FFC00000"/>
        <rFont val="Times New Roman"/>
        <family val="1"/>
        <charset val="204"/>
      </rPr>
      <t xml:space="preserve">  </t>
    </r>
  </si>
  <si>
    <t xml:space="preserve">Земельный участок </t>
  </si>
  <si>
    <r>
      <t xml:space="preserve">Земельный участок </t>
    </r>
    <r>
      <rPr>
        <sz val="9"/>
        <color rgb="FFFF0000"/>
        <rFont val="Times New Roman"/>
        <family val="1"/>
        <charset val="204"/>
      </rPr>
      <t xml:space="preserve"> </t>
    </r>
  </si>
  <si>
    <r>
      <t>Земельный участок</t>
    </r>
    <r>
      <rPr>
        <i/>
        <sz val="9"/>
        <rFont val="Times New Roman"/>
        <family val="1"/>
        <charset val="204"/>
      </rPr>
      <t xml:space="preserve"> </t>
    </r>
    <r>
      <rPr>
        <i/>
        <sz val="9"/>
        <color rgb="FFFF0000"/>
        <rFont val="Times New Roman"/>
        <family val="1"/>
        <charset val="204"/>
      </rPr>
      <t xml:space="preserve"> </t>
    </r>
  </si>
  <si>
    <r>
      <t>Земельный участок</t>
    </r>
    <r>
      <rPr>
        <sz val="9"/>
        <color rgb="FFFF0000"/>
        <rFont val="Times New Roman"/>
        <family val="1"/>
        <charset val="204"/>
      </rPr>
      <t xml:space="preserve">  </t>
    </r>
  </si>
  <si>
    <r>
      <t xml:space="preserve">Земельный участок </t>
    </r>
    <r>
      <rPr>
        <i/>
        <sz val="9"/>
        <color rgb="FFFF0000"/>
        <rFont val="Times New Roman"/>
        <family val="1"/>
        <charset val="204"/>
      </rPr>
      <t xml:space="preserve"> </t>
    </r>
  </si>
  <si>
    <r>
      <t>Земельный участок с/х назначения</t>
    </r>
    <r>
      <rPr>
        <sz val="9"/>
        <color rgb="FFFF0000"/>
        <rFont val="Times New Roman"/>
        <family val="1"/>
        <charset val="204"/>
      </rPr>
      <t xml:space="preserve">  </t>
    </r>
  </si>
  <si>
    <r>
      <t>Земельный участок</t>
    </r>
    <r>
      <rPr>
        <sz val="9"/>
        <color rgb="FFFF0000"/>
        <rFont val="Times New Roman"/>
        <family val="1"/>
        <charset val="204"/>
      </rPr>
      <t xml:space="preserve"> </t>
    </r>
    <r>
      <rPr>
        <i/>
        <sz val="9"/>
        <color rgb="FFFF0000"/>
        <rFont val="Times New Roman"/>
        <family val="1"/>
        <charset val="204"/>
      </rPr>
      <t xml:space="preserve"> </t>
    </r>
  </si>
  <si>
    <t xml:space="preserve">Земельный участок  </t>
  </si>
  <si>
    <r>
      <t>Земельный участок</t>
    </r>
    <r>
      <rPr>
        <i/>
        <sz val="9"/>
        <color rgb="FFFF0000"/>
        <rFont val="Times New Roman"/>
        <family val="1"/>
        <charset val="204"/>
      </rPr>
      <t xml:space="preserve">  </t>
    </r>
  </si>
  <si>
    <t>Земельный участок        (в аренде САПФИР-Агро)</t>
  </si>
  <si>
    <r>
      <t>Земельный участок</t>
    </r>
    <r>
      <rPr>
        <i/>
        <sz val="9"/>
        <rFont val="Times New Roman"/>
        <family val="1"/>
        <charset val="204"/>
      </rPr>
      <t xml:space="preserve"> </t>
    </r>
  </si>
  <si>
    <r>
      <rPr>
        <sz val="9"/>
        <rFont val="Times New Roman"/>
        <family val="1"/>
        <charset val="204"/>
      </rPr>
      <t>Земельный участок</t>
    </r>
    <r>
      <rPr>
        <i/>
        <sz val="9"/>
        <rFont val="Times New Roman"/>
        <family val="1"/>
        <charset val="204"/>
      </rPr>
      <t xml:space="preserve"> </t>
    </r>
    <r>
      <rPr>
        <i/>
        <sz val="9"/>
        <color rgb="FFFF0000"/>
        <rFont val="Times New Roman"/>
        <family val="1"/>
        <charset val="204"/>
      </rPr>
      <t xml:space="preserve">        </t>
    </r>
  </si>
  <si>
    <t xml:space="preserve">                                      от  «19» мая    2025г.  №59/225</t>
  </si>
  <si>
    <t xml:space="preserve"> Здание </t>
  </si>
  <si>
    <t>462602030217, площадь- 28898 кв.м.</t>
  </si>
  <si>
    <t>5426,41 руб.</t>
  </si>
  <si>
    <t>Курская область, Хомутовский район, с. Клевень,  земельный участок, 80            ОКТМО 38646420136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</si>
</sst>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i/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" fontId="0" fillId="0" borderId="1" xfId="0" applyNumberFormat="1" applyBorder="1"/>
    <xf numFmtId="0" fontId="16" fillId="0" borderId="0" xfId="0" applyFont="1" applyAlignment="1">
      <alignment horizontal="right"/>
    </xf>
    <xf numFmtId="0" fontId="17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/>
    <xf numFmtId="0" fontId="19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6" fontId="20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/>
    <xf numFmtId="0" fontId="20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20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2" fontId="17" fillId="0" borderId="0" xfId="0" applyNumberFormat="1" applyFont="1"/>
    <xf numFmtId="2" fontId="17" fillId="0" borderId="1" xfId="0" applyNumberFormat="1" applyFont="1" applyBorder="1"/>
    <xf numFmtId="0" fontId="18" fillId="0" borderId="0" xfId="0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30" fillId="0" borderId="1" xfId="0" applyFont="1" applyBorder="1"/>
    <xf numFmtId="0" fontId="18" fillId="0" borderId="2" xfId="0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wrapText="1"/>
    </xf>
    <xf numFmtId="0" fontId="0" fillId="0" borderId="0" xfId="0" applyFont="1"/>
    <xf numFmtId="0" fontId="22" fillId="0" borderId="1" xfId="0" applyFont="1" applyBorder="1" applyAlignment="1">
      <alignment horizontal="center" wrapText="1"/>
    </xf>
    <xf numFmtId="46" fontId="20" fillId="2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9" fillId="2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2" fontId="2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2"/>
  <sheetViews>
    <sheetView tabSelected="1" zoomScaleNormal="100" workbookViewId="0">
      <selection activeCell="D74" sqref="D74:H74"/>
    </sheetView>
  </sheetViews>
  <sheetFormatPr defaultRowHeight="14.4" x14ac:dyDescent="0.3"/>
  <cols>
    <col min="1" max="1" width="7" customWidth="1"/>
    <col min="2" max="4" width="15.6640625" customWidth="1"/>
    <col min="5" max="5" width="17.5546875" customWidth="1"/>
    <col min="6" max="9" width="15.6640625" customWidth="1"/>
    <col min="10" max="10" width="17.5546875" customWidth="1"/>
    <col min="11" max="12" width="15.6640625" customWidth="1"/>
  </cols>
  <sheetData>
    <row r="1" spans="1:13" x14ac:dyDescent="0.3">
      <c r="L1" s="15" t="s">
        <v>7</v>
      </c>
    </row>
    <row r="2" spans="1:13" ht="15.6" x14ac:dyDescent="0.3">
      <c r="L2" s="1" t="s">
        <v>641</v>
      </c>
    </row>
    <row r="3" spans="1:13" ht="15.6" x14ac:dyDescent="0.3">
      <c r="C3" s="64"/>
      <c r="D3" s="64"/>
      <c r="E3" s="64"/>
      <c r="F3" s="64"/>
      <c r="G3" s="64"/>
      <c r="H3" s="64"/>
      <c r="I3" s="64"/>
      <c r="J3" s="64"/>
      <c r="K3" s="64"/>
      <c r="L3" s="1" t="s">
        <v>642</v>
      </c>
    </row>
    <row r="4" spans="1:13" x14ac:dyDescent="0.3">
      <c r="C4" s="74" t="s">
        <v>657</v>
      </c>
      <c r="D4" s="74"/>
      <c r="E4" s="74"/>
      <c r="F4" s="74"/>
      <c r="G4" s="74"/>
      <c r="H4" s="74"/>
      <c r="I4" s="74"/>
      <c r="J4" s="74"/>
      <c r="K4" s="74"/>
      <c r="L4" s="74"/>
    </row>
    <row r="5" spans="1:13" ht="15.6" x14ac:dyDescent="0.3">
      <c r="A5" s="78" t="s">
        <v>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3" ht="15" customHeight="1" x14ac:dyDescent="0.3">
      <c r="A6" s="75" t="s">
        <v>640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3" x14ac:dyDescent="0.3">
      <c r="A7" s="3"/>
      <c r="B7" s="3"/>
      <c r="C7" s="3"/>
      <c r="D7" s="3"/>
      <c r="E7" s="3"/>
      <c r="F7" s="3"/>
      <c r="G7" s="4"/>
      <c r="H7" s="3"/>
      <c r="I7" s="3"/>
      <c r="J7" s="3"/>
      <c r="K7" s="3"/>
      <c r="L7" s="3"/>
    </row>
    <row r="8" spans="1:13" ht="15" customHeight="1" x14ac:dyDescent="0.3">
      <c r="A8" s="76" t="s">
        <v>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 ht="28.5" customHeight="1" x14ac:dyDescent="0.3">
      <c r="A9" s="77" t="s">
        <v>10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3" s="5" customFormat="1" ht="118.8" x14ac:dyDescent="0.3">
      <c r="A10" s="7" t="s">
        <v>0</v>
      </c>
      <c r="B10" s="7" t="s">
        <v>1</v>
      </c>
      <c r="C10" s="7" t="s">
        <v>11</v>
      </c>
      <c r="D10" s="7" t="s">
        <v>2</v>
      </c>
      <c r="E10" s="7" t="s">
        <v>12</v>
      </c>
      <c r="F10" s="7" t="s">
        <v>13</v>
      </c>
      <c r="G10" s="7" t="s">
        <v>3</v>
      </c>
      <c r="H10" s="7" t="s">
        <v>4</v>
      </c>
      <c r="I10" s="7" t="s">
        <v>5</v>
      </c>
      <c r="J10" s="7" t="s">
        <v>14</v>
      </c>
      <c r="K10" s="7" t="s">
        <v>15</v>
      </c>
      <c r="L10" s="7" t="s">
        <v>6</v>
      </c>
    </row>
    <row r="11" spans="1:13" ht="15.6" x14ac:dyDescent="0.3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3" ht="112.2" x14ac:dyDescent="0.3">
      <c r="A12" s="17" t="s">
        <v>16</v>
      </c>
      <c r="B12" s="27" t="s">
        <v>643</v>
      </c>
      <c r="C12" s="29" t="s">
        <v>228</v>
      </c>
      <c r="D12" s="48" t="s">
        <v>403</v>
      </c>
      <c r="E12" s="23" t="s">
        <v>231</v>
      </c>
      <c r="F12" s="72" t="s">
        <v>415</v>
      </c>
      <c r="G12" s="24" t="s">
        <v>404</v>
      </c>
      <c r="H12" s="49">
        <v>335537</v>
      </c>
      <c r="I12" s="20"/>
      <c r="J12" s="51" t="s">
        <v>156</v>
      </c>
      <c r="K12" s="20"/>
      <c r="L12" s="20"/>
    </row>
    <row r="13" spans="1:13" ht="120" x14ac:dyDescent="0.3">
      <c r="A13" s="17" t="s">
        <v>17</v>
      </c>
      <c r="B13" s="29" t="s">
        <v>644</v>
      </c>
      <c r="C13" s="29" t="s">
        <v>230</v>
      </c>
      <c r="D13" s="48" t="s">
        <v>405</v>
      </c>
      <c r="E13" s="23" t="s">
        <v>232</v>
      </c>
      <c r="F13" s="48" t="s">
        <v>416</v>
      </c>
      <c r="G13" s="48" t="s">
        <v>406</v>
      </c>
      <c r="H13" s="49">
        <v>399978.68</v>
      </c>
      <c r="I13" s="29"/>
      <c r="J13" s="51" t="s">
        <v>156</v>
      </c>
      <c r="K13" s="20"/>
      <c r="L13" s="20"/>
    </row>
    <row r="14" spans="1:13" ht="120" x14ac:dyDescent="0.3">
      <c r="A14" s="17" t="s">
        <v>97</v>
      </c>
      <c r="B14" s="29" t="s">
        <v>645</v>
      </c>
      <c r="C14" s="29" t="s">
        <v>230</v>
      </c>
      <c r="D14" s="48" t="s">
        <v>407</v>
      </c>
      <c r="E14" s="23" t="s">
        <v>231</v>
      </c>
      <c r="F14" s="48" t="s">
        <v>408</v>
      </c>
      <c r="G14" s="49" t="s">
        <v>409</v>
      </c>
      <c r="H14" s="49">
        <v>127082.94</v>
      </c>
      <c r="I14" s="29"/>
      <c r="J14" s="51" t="s">
        <v>156</v>
      </c>
      <c r="K14" s="21"/>
      <c r="L14" s="21"/>
      <c r="M14" s="18"/>
    </row>
    <row r="15" spans="1:13" ht="120" x14ac:dyDescent="0.3">
      <c r="A15" s="17" t="s">
        <v>100</v>
      </c>
      <c r="B15" s="29" t="s">
        <v>646</v>
      </c>
      <c r="C15" s="29" t="s">
        <v>230</v>
      </c>
      <c r="D15" s="48" t="s">
        <v>412</v>
      </c>
      <c r="E15" s="23" t="s">
        <v>229</v>
      </c>
      <c r="F15" s="48" t="s">
        <v>414</v>
      </c>
      <c r="G15" s="49" t="s">
        <v>413</v>
      </c>
      <c r="H15" s="49">
        <v>173243.46</v>
      </c>
      <c r="I15" s="29"/>
      <c r="J15" s="51" t="s">
        <v>156</v>
      </c>
      <c r="K15" s="21"/>
      <c r="L15" s="21"/>
      <c r="M15" s="18"/>
    </row>
    <row r="16" spans="1:13" ht="112.2" x14ac:dyDescent="0.3">
      <c r="A16" s="17" t="s">
        <v>101</v>
      </c>
      <c r="B16" s="27" t="s">
        <v>652</v>
      </c>
      <c r="C16" s="27" t="s">
        <v>376</v>
      </c>
      <c r="D16" s="48" t="s">
        <v>417</v>
      </c>
      <c r="E16" s="23" t="s">
        <v>233</v>
      </c>
      <c r="F16" s="48" t="s">
        <v>418</v>
      </c>
      <c r="G16" s="49" t="s">
        <v>419</v>
      </c>
      <c r="H16" s="49">
        <v>603095.63</v>
      </c>
      <c r="I16" s="29"/>
      <c r="J16" s="51" t="s">
        <v>156</v>
      </c>
      <c r="K16" s="21"/>
      <c r="L16" s="21"/>
      <c r="M16" s="18"/>
    </row>
    <row r="17" spans="1:13" ht="132.6" x14ac:dyDescent="0.3">
      <c r="A17" s="17" t="s">
        <v>102</v>
      </c>
      <c r="B17" s="27" t="s">
        <v>645</v>
      </c>
      <c r="C17" s="29" t="s">
        <v>236</v>
      </c>
      <c r="D17" s="48" t="s">
        <v>420</v>
      </c>
      <c r="E17" s="23" t="s">
        <v>233</v>
      </c>
      <c r="F17" s="71" t="s">
        <v>422</v>
      </c>
      <c r="G17" s="49" t="s">
        <v>421</v>
      </c>
      <c r="H17" s="49">
        <v>2004432.13</v>
      </c>
      <c r="I17" s="27"/>
      <c r="J17" s="27" t="s">
        <v>234</v>
      </c>
      <c r="K17" s="53" t="s">
        <v>393</v>
      </c>
      <c r="L17" s="21"/>
      <c r="M17" s="18"/>
    </row>
    <row r="18" spans="1:13" ht="120" x14ac:dyDescent="0.3">
      <c r="A18" s="17" t="s">
        <v>103</v>
      </c>
      <c r="B18" s="27" t="s">
        <v>645</v>
      </c>
      <c r="C18" s="29" t="s">
        <v>237</v>
      </c>
      <c r="D18" s="48" t="s">
        <v>423</v>
      </c>
      <c r="E18" s="23" t="s">
        <v>233</v>
      </c>
      <c r="F18" s="48" t="s">
        <v>424</v>
      </c>
      <c r="G18" s="48" t="s">
        <v>411</v>
      </c>
      <c r="H18" s="49">
        <v>305963.53999999998</v>
      </c>
      <c r="I18" s="37"/>
      <c r="J18" s="51" t="s">
        <v>151</v>
      </c>
      <c r="K18" s="28"/>
      <c r="L18" s="27"/>
      <c r="M18" s="18"/>
    </row>
    <row r="19" spans="1:13" ht="180" x14ac:dyDescent="0.3">
      <c r="A19" s="17" t="s">
        <v>104</v>
      </c>
      <c r="B19" s="27" t="s">
        <v>654</v>
      </c>
      <c r="C19" s="29" t="s">
        <v>238</v>
      </c>
      <c r="D19" s="48" t="s">
        <v>425</v>
      </c>
      <c r="E19" s="23" t="s">
        <v>233</v>
      </c>
      <c r="F19" s="48" t="s">
        <v>426</v>
      </c>
      <c r="G19" s="48" t="s">
        <v>427</v>
      </c>
      <c r="H19" s="49">
        <v>1195346.26</v>
      </c>
      <c r="I19" s="37"/>
      <c r="J19" s="27" t="s">
        <v>235</v>
      </c>
      <c r="K19" s="53" t="s">
        <v>394</v>
      </c>
      <c r="L19" s="27"/>
      <c r="M19" s="18"/>
    </row>
    <row r="20" spans="1:13" ht="112.2" x14ac:dyDescent="0.3">
      <c r="A20" s="17" t="s">
        <v>105</v>
      </c>
      <c r="B20" s="27" t="s">
        <v>648</v>
      </c>
      <c r="C20" s="29" t="s">
        <v>237</v>
      </c>
      <c r="D20" s="48" t="s">
        <v>428</v>
      </c>
      <c r="E20" s="23" t="s">
        <v>233</v>
      </c>
      <c r="F20" s="48" t="s">
        <v>429</v>
      </c>
      <c r="G20" s="48" t="s">
        <v>399</v>
      </c>
      <c r="H20" s="49">
        <v>305963.53999999998</v>
      </c>
      <c r="I20" s="37"/>
      <c r="J20" s="51" t="s">
        <v>151</v>
      </c>
      <c r="K20" s="28"/>
      <c r="L20" s="27"/>
      <c r="M20" s="18"/>
    </row>
    <row r="21" spans="1:13" ht="112.2" x14ac:dyDescent="0.3">
      <c r="A21" s="17" t="s">
        <v>106</v>
      </c>
      <c r="B21" s="45" t="s">
        <v>656</v>
      </c>
      <c r="C21" s="29" t="s">
        <v>239</v>
      </c>
      <c r="D21" s="48" t="s">
        <v>430</v>
      </c>
      <c r="E21" s="23" t="s">
        <v>233</v>
      </c>
      <c r="F21" s="48" t="s">
        <v>431</v>
      </c>
      <c r="G21" s="48" t="s">
        <v>432</v>
      </c>
      <c r="H21" s="49">
        <v>679039.78</v>
      </c>
      <c r="I21" s="37"/>
      <c r="J21" s="51" t="s">
        <v>151</v>
      </c>
      <c r="K21" s="21"/>
      <c r="L21" s="21"/>
      <c r="M21" s="18"/>
    </row>
    <row r="22" spans="1:13" ht="132" x14ac:dyDescent="0.3">
      <c r="A22" s="17" t="s">
        <v>107</v>
      </c>
      <c r="B22" s="29" t="s">
        <v>646</v>
      </c>
      <c r="C22" s="29" t="s">
        <v>240</v>
      </c>
      <c r="D22" s="48" t="s">
        <v>433</v>
      </c>
      <c r="E22" s="23" t="s">
        <v>233</v>
      </c>
      <c r="F22" s="48" t="s">
        <v>434</v>
      </c>
      <c r="G22" s="48" t="s">
        <v>435</v>
      </c>
      <c r="H22" s="49">
        <v>56053.5</v>
      </c>
      <c r="I22" s="37"/>
      <c r="J22" s="51" t="s">
        <v>151</v>
      </c>
      <c r="K22" s="21"/>
      <c r="L22" s="21"/>
      <c r="M22" s="18"/>
    </row>
    <row r="23" spans="1:13" ht="112.2" x14ac:dyDescent="0.3">
      <c r="A23" s="17" t="s">
        <v>108</v>
      </c>
      <c r="B23" s="29" t="s">
        <v>646</v>
      </c>
      <c r="C23" s="29" t="s">
        <v>241</v>
      </c>
      <c r="D23" s="48" t="s">
        <v>436</v>
      </c>
      <c r="E23" s="23" t="s">
        <v>233</v>
      </c>
      <c r="F23" s="48" t="s">
        <v>437</v>
      </c>
      <c r="G23" s="48" t="s">
        <v>410</v>
      </c>
      <c r="H23" s="49">
        <v>207417.57</v>
      </c>
      <c r="I23" s="29"/>
      <c r="J23" s="51" t="s">
        <v>151</v>
      </c>
      <c r="K23" s="21"/>
      <c r="L23" s="21"/>
      <c r="M23" s="18"/>
    </row>
    <row r="24" spans="1:13" ht="132" x14ac:dyDescent="0.3">
      <c r="A24" s="54" t="s">
        <v>109</v>
      </c>
      <c r="B24" s="29" t="s">
        <v>647</v>
      </c>
      <c r="C24" s="29" t="s">
        <v>242</v>
      </c>
      <c r="D24" s="48" t="s">
        <v>380</v>
      </c>
      <c r="E24" s="23" t="s">
        <v>233</v>
      </c>
      <c r="F24" s="48" t="s">
        <v>382</v>
      </c>
      <c r="G24" s="48" t="s">
        <v>381</v>
      </c>
      <c r="H24" s="49">
        <v>230272.19</v>
      </c>
      <c r="I24" s="37"/>
      <c r="J24" s="51" t="s">
        <v>151</v>
      </c>
      <c r="K24" s="28"/>
      <c r="L24" s="27"/>
      <c r="M24" s="18"/>
    </row>
    <row r="25" spans="1:13" ht="132" x14ac:dyDescent="0.3">
      <c r="A25" s="54" t="s">
        <v>491</v>
      </c>
      <c r="B25" s="29" t="s">
        <v>649</v>
      </c>
      <c r="C25" s="29" t="s">
        <v>242</v>
      </c>
      <c r="D25" s="48" t="s">
        <v>354</v>
      </c>
      <c r="E25" s="23" t="s">
        <v>233</v>
      </c>
      <c r="F25" s="48" t="s">
        <v>356</v>
      </c>
      <c r="G25" s="48" t="s">
        <v>355</v>
      </c>
      <c r="H25" s="49">
        <v>14862.8</v>
      </c>
      <c r="I25" s="29"/>
      <c r="J25" s="51" t="s">
        <v>151</v>
      </c>
      <c r="K25" s="21"/>
      <c r="L25" s="21"/>
      <c r="M25" s="18"/>
    </row>
    <row r="26" spans="1:13" ht="132" x14ac:dyDescent="0.3">
      <c r="A26" s="17" t="s">
        <v>110</v>
      </c>
      <c r="B26" s="29" t="s">
        <v>647</v>
      </c>
      <c r="C26" s="29" t="s">
        <v>243</v>
      </c>
      <c r="D26" s="48" t="s">
        <v>357</v>
      </c>
      <c r="E26" s="23" t="s">
        <v>233</v>
      </c>
      <c r="F26" s="48" t="s">
        <v>359</v>
      </c>
      <c r="G26" s="48" t="s">
        <v>358</v>
      </c>
      <c r="H26" s="49">
        <v>135879.42000000001</v>
      </c>
      <c r="I26" s="29"/>
      <c r="J26" s="51" t="s">
        <v>151</v>
      </c>
      <c r="K26" s="21"/>
      <c r="L26" s="21"/>
      <c r="M26" s="18"/>
    </row>
    <row r="27" spans="1:13" ht="132" x14ac:dyDescent="0.3">
      <c r="A27" s="17" t="s">
        <v>111</v>
      </c>
      <c r="B27" s="29" t="s">
        <v>655</v>
      </c>
      <c r="C27" s="29" t="s">
        <v>244</v>
      </c>
      <c r="D27" s="48" t="s">
        <v>383</v>
      </c>
      <c r="E27" s="23" t="s">
        <v>233</v>
      </c>
      <c r="F27" s="48" t="s">
        <v>385</v>
      </c>
      <c r="G27" s="48" t="s">
        <v>384</v>
      </c>
      <c r="H27" s="49">
        <v>6340.42</v>
      </c>
      <c r="I27" s="29"/>
      <c r="J27" s="51" t="s">
        <v>151</v>
      </c>
      <c r="K27" s="21"/>
      <c r="L27" s="21"/>
      <c r="M27" s="18"/>
    </row>
    <row r="28" spans="1:13" ht="144" x14ac:dyDescent="0.3">
      <c r="A28" s="17" t="s">
        <v>112</v>
      </c>
      <c r="B28" s="29" t="s">
        <v>646</v>
      </c>
      <c r="C28" s="29" t="s">
        <v>245</v>
      </c>
      <c r="D28" s="48" t="s">
        <v>375</v>
      </c>
      <c r="E28" s="23" t="s">
        <v>233</v>
      </c>
      <c r="F28" s="48" t="s">
        <v>374</v>
      </c>
      <c r="G28" s="48" t="s">
        <v>373</v>
      </c>
      <c r="H28" s="49">
        <v>631453.93999999994</v>
      </c>
      <c r="I28" s="29"/>
      <c r="J28" s="51" t="s">
        <v>151</v>
      </c>
      <c r="K28" s="21"/>
      <c r="L28" s="21"/>
      <c r="M28" s="18"/>
    </row>
    <row r="29" spans="1:13" ht="132" x14ac:dyDescent="0.3">
      <c r="A29" s="17" t="s">
        <v>113</v>
      </c>
      <c r="B29" s="50" t="s">
        <v>649</v>
      </c>
      <c r="C29" s="29" t="s">
        <v>245</v>
      </c>
      <c r="D29" s="48" t="s">
        <v>370</v>
      </c>
      <c r="E29" s="23" t="s">
        <v>233</v>
      </c>
      <c r="F29" s="48" t="s">
        <v>372</v>
      </c>
      <c r="G29" s="48" t="s">
        <v>371</v>
      </c>
      <c r="H29" s="49">
        <v>36360.17</v>
      </c>
      <c r="I29" s="29"/>
      <c r="J29" s="51" t="s">
        <v>151</v>
      </c>
      <c r="K29" s="21"/>
      <c r="L29" s="21"/>
      <c r="M29" s="18"/>
    </row>
    <row r="30" spans="1:13" ht="132" x14ac:dyDescent="0.3">
      <c r="A30" s="17" t="s">
        <v>114</v>
      </c>
      <c r="B30" s="29" t="s">
        <v>653</v>
      </c>
      <c r="C30" s="29" t="s">
        <v>237</v>
      </c>
      <c r="D30" s="48" t="s">
        <v>361</v>
      </c>
      <c r="E30" s="23" t="s">
        <v>233</v>
      </c>
      <c r="F30" s="48" t="s">
        <v>360</v>
      </c>
      <c r="G30" s="48" t="s">
        <v>362</v>
      </c>
      <c r="H30" s="49">
        <v>138718.49</v>
      </c>
      <c r="I30" s="29"/>
      <c r="J30" s="51" t="s">
        <v>151</v>
      </c>
      <c r="K30" s="21"/>
      <c r="L30" s="21"/>
      <c r="M30" s="18"/>
    </row>
    <row r="31" spans="1:13" ht="132" x14ac:dyDescent="0.3">
      <c r="A31" s="17" t="s">
        <v>115</v>
      </c>
      <c r="B31" s="29" t="s">
        <v>648</v>
      </c>
      <c r="C31" s="29" t="s">
        <v>246</v>
      </c>
      <c r="D31" s="48" t="s">
        <v>349</v>
      </c>
      <c r="E31" s="23" t="s">
        <v>233</v>
      </c>
      <c r="F31" s="48" t="s">
        <v>350</v>
      </c>
      <c r="G31" s="48" t="s">
        <v>363</v>
      </c>
      <c r="H31" s="49">
        <v>148347.24</v>
      </c>
      <c r="I31" s="29"/>
      <c r="J31" s="51" t="s">
        <v>151</v>
      </c>
      <c r="K31" s="21"/>
      <c r="L31" s="21"/>
      <c r="M31" s="18"/>
    </row>
    <row r="32" spans="1:13" ht="132" x14ac:dyDescent="0.3">
      <c r="A32" s="17" t="s">
        <v>116</v>
      </c>
      <c r="B32" s="29" t="s">
        <v>649</v>
      </c>
      <c r="C32" s="29" t="s">
        <v>247</v>
      </c>
      <c r="D32" s="48" t="s">
        <v>364</v>
      </c>
      <c r="E32" s="23" t="s">
        <v>233</v>
      </c>
      <c r="F32" s="48" t="s">
        <v>366</v>
      </c>
      <c r="G32" s="48" t="s">
        <v>365</v>
      </c>
      <c r="H32" s="49">
        <v>225825.83</v>
      </c>
      <c r="I32" s="29"/>
      <c r="J32" s="51" t="s">
        <v>151</v>
      </c>
      <c r="K32" s="21"/>
      <c r="L32" s="21"/>
      <c r="M32" s="18"/>
    </row>
    <row r="33" spans="1:13" ht="132" x14ac:dyDescent="0.3">
      <c r="A33" s="17" t="s">
        <v>117</v>
      </c>
      <c r="B33" s="29" t="s">
        <v>646</v>
      </c>
      <c r="C33" s="29" t="s">
        <v>248</v>
      </c>
      <c r="D33" s="48" t="s">
        <v>343</v>
      </c>
      <c r="E33" s="23" t="s">
        <v>233</v>
      </c>
      <c r="F33" s="48" t="s">
        <v>346</v>
      </c>
      <c r="G33" s="48" t="s">
        <v>345</v>
      </c>
      <c r="H33" s="49">
        <v>39731.69</v>
      </c>
      <c r="I33" s="29"/>
      <c r="J33" s="51" t="s">
        <v>151</v>
      </c>
      <c r="K33" s="21"/>
      <c r="L33" s="21"/>
      <c r="M33" s="18"/>
    </row>
    <row r="34" spans="1:13" ht="132" x14ac:dyDescent="0.3">
      <c r="A34" s="17" t="s">
        <v>118</v>
      </c>
      <c r="B34" s="29" t="s">
        <v>649</v>
      </c>
      <c r="C34" s="29" t="s">
        <v>249</v>
      </c>
      <c r="D34" s="48" t="s">
        <v>377</v>
      </c>
      <c r="E34" s="23" t="s">
        <v>233</v>
      </c>
      <c r="F34" s="48" t="s">
        <v>379</v>
      </c>
      <c r="G34" s="48" t="s">
        <v>378</v>
      </c>
      <c r="H34" s="49">
        <v>577175.34</v>
      </c>
      <c r="I34" s="29"/>
      <c r="J34" s="51" t="s">
        <v>151</v>
      </c>
      <c r="K34" s="21"/>
      <c r="L34" s="21"/>
      <c r="M34" s="18"/>
    </row>
    <row r="35" spans="1:13" ht="120" x14ac:dyDescent="0.3">
      <c r="A35" s="17" t="s">
        <v>119</v>
      </c>
      <c r="B35" s="29" t="s">
        <v>651</v>
      </c>
      <c r="C35" s="29" t="s">
        <v>250</v>
      </c>
      <c r="D35" s="48" t="s">
        <v>341</v>
      </c>
      <c r="E35" s="23" t="s">
        <v>233</v>
      </c>
      <c r="F35" s="48" t="s">
        <v>342</v>
      </c>
      <c r="G35" s="48" t="s">
        <v>344</v>
      </c>
      <c r="H35" s="49">
        <v>21306.74</v>
      </c>
      <c r="I35" s="29"/>
      <c r="J35" s="51" t="s">
        <v>151</v>
      </c>
      <c r="K35" s="21"/>
      <c r="L35" s="21"/>
      <c r="M35" s="18"/>
    </row>
    <row r="36" spans="1:13" ht="132" x14ac:dyDescent="0.3">
      <c r="A36" s="17" t="s">
        <v>120</v>
      </c>
      <c r="B36" s="50" t="s">
        <v>645</v>
      </c>
      <c r="C36" s="29" t="s">
        <v>251</v>
      </c>
      <c r="D36" s="48" t="s">
        <v>351</v>
      </c>
      <c r="E36" s="23" t="s">
        <v>233</v>
      </c>
      <c r="F36" s="48" t="s">
        <v>353</v>
      </c>
      <c r="G36" s="48" t="s">
        <v>352</v>
      </c>
      <c r="H36" s="49">
        <v>334285.74</v>
      </c>
      <c r="I36" s="29"/>
      <c r="J36" s="51" t="s">
        <v>151</v>
      </c>
      <c r="K36" s="21"/>
      <c r="L36" s="21"/>
      <c r="M36" s="18"/>
    </row>
    <row r="37" spans="1:13" ht="168" x14ac:dyDescent="0.3">
      <c r="A37" s="17" t="s">
        <v>121</v>
      </c>
      <c r="B37" s="29" t="s">
        <v>649</v>
      </c>
      <c r="C37" s="29" t="s">
        <v>252</v>
      </c>
      <c r="D37" s="48" t="s">
        <v>441</v>
      </c>
      <c r="E37" s="23" t="s">
        <v>233</v>
      </c>
      <c r="F37" s="48" t="s">
        <v>475</v>
      </c>
      <c r="G37" s="48" t="s">
        <v>442</v>
      </c>
      <c r="H37" s="48">
        <v>308.95</v>
      </c>
      <c r="I37" s="29"/>
      <c r="J37" s="51" t="s">
        <v>151</v>
      </c>
      <c r="K37" s="21"/>
      <c r="L37" s="21"/>
      <c r="M37" s="18"/>
    </row>
    <row r="38" spans="1:13" ht="168" x14ac:dyDescent="0.3">
      <c r="A38" s="17" t="s">
        <v>122</v>
      </c>
      <c r="B38" s="29" t="s">
        <v>646</v>
      </c>
      <c r="C38" s="29" t="s">
        <v>253</v>
      </c>
      <c r="D38" s="48" t="s">
        <v>443</v>
      </c>
      <c r="E38" s="23" t="s">
        <v>233</v>
      </c>
      <c r="F38" s="48" t="s">
        <v>474</v>
      </c>
      <c r="G38" s="48" t="s">
        <v>444</v>
      </c>
      <c r="H38" s="49">
        <v>48488.51</v>
      </c>
      <c r="I38" s="29"/>
      <c r="J38" s="51" t="s">
        <v>151</v>
      </c>
      <c r="K38" s="21"/>
      <c r="L38" s="21"/>
      <c r="M38" s="18"/>
    </row>
    <row r="39" spans="1:13" ht="168" x14ac:dyDescent="0.3">
      <c r="A39" s="17" t="s">
        <v>123</v>
      </c>
      <c r="B39" s="27" t="s">
        <v>648</v>
      </c>
      <c r="C39" s="29" t="s">
        <v>254</v>
      </c>
      <c r="D39" s="48" t="s">
        <v>445</v>
      </c>
      <c r="E39" s="23" t="s">
        <v>233</v>
      </c>
      <c r="F39" s="48" t="s">
        <v>476</v>
      </c>
      <c r="G39" s="48" t="s">
        <v>446</v>
      </c>
      <c r="H39" s="48" t="s">
        <v>660</v>
      </c>
      <c r="I39" s="29"/>
      <c r="J39" s="51" t="s">
        <v>151</v>
      </c>
      <c r="K39" s="21"/>
      <c r="L39" s="21"/>
      <c r="M39" s="18"/>
    </row>
    <row r="40" spans="1:13" ht="168" x14ac:dyDescent="0.3">
      <c r="A40" s="17" t="s">
        <v>124</v>
      </c>
      <c r="B40" s="29" t="s">
        <v>649</v>
      </c>
      <c r="C40" s="29" t="s">
        <v>253</v>
      </c>
      <c r="D40" s="48" t="s">
        <v>447</v>
      </c>
      <c r="E40" s="23" t="s">
        <v>233</v>
      </c>
      <c r="F40" s="48" t="s">
        <v>473</v>
      </c>
      <c r="G40" s="48" t="s">
        <v>448</v>
      </c>
      <c r="H40" s="48">
        <v>950.76</v>
      </c>
      <c r="I40" s="29"/>
      <c r="J40" s="51" t="s">
        <v>151</v>
      </c>
      <c r="K40" s="21"/>
      <c r="L40" s="21"/>
      <c r="M40" s="18"/>
    </row>
    <row r="41" spans="1:13" ht="168" x14ac:dyDescent="0.3">
      <c r="A41" s="17" t="s">
        <v>125</v>
      </c>
      <c r="B41" s="29" t="s">
        <v>649</v>
      </c>
      <c r="C41" s="29" t="s">
        <v>246</v>
      </c>
      <c r="D41" s="48" t="s">
        <v>449</v>
      </c>
      <c r="E41" s="23" t="s">
        <v>233</v>
      </c>
      <c r="F41" s="48" t="s">
        <v>472</v>
      </c>
      <c r="G41" s="48" t="s">
        <v>450</v>
      </c>
      <c r="H41" s="49">
        <v>49897.61</v>
      </c>
      <c r="I41" s="29"/>
      <c r="J41" s="51" t="s">
        <v>151</v>
      </c>
      <c r="K41" s="21"/>
      <c r="L41" s="21"/>
      <c r="M41" s="18"/>
    </row>
    <row r="42" spans="1:13" ht="120" x14ac:dyDescent="0.3">
      <c r="A42" s="17" t="s">
        <v>126</v>
      </c>
      <c r="B42" s="29" t="s">
        <v>651</v>
      </c>
      <c r="C42" s="48" t="s">
        <v>253</v>
      </c>
      <c r="D42" s="48" t="s">
        <v>347</v>
      </c>
      <c r="E42" s="23" t="s">
        <v>233</v>
      </c>
      <c r="F42" s="48" t="s">
        <v>391</v>
      </c>
      <c r="G42" s="48" t="s">
        <v>348</v>
      </c>
      <c r="H42" s="49">
        <v>440892.54</v>
      </c>
      <c r="I42" s="48"/>
      <c r="J42" s="51" t="s">
        <v>151</v>
      </c>
      <c r="K42" s="21"/>
      <c r="L42" s="21"/>
      <c r="M42" s="18"/>
    </row>
    <row r="43" spans="1:13" ht="120" x14ac:dyDescent="0.3">
      <c r="A43" s="17" t="s">
        <v>127</v>
      </c>
      <c r="B43" s="29" t="s">
        <v>650</v>
      </c>
      <c r="C43" s="29" t="s">
        <v>236</v>
      </c>
      <c r="D43" s="48" t="s">
        <v>451</v>
      </c>
      <c r="E43" s="23" t="s">
        <v>233</v>
      </c>
      <c r="F43" s="48" t="s">
        <v>479</v>
      </c>
      <c r="G43" s="48" t="s">
        <v>452</v>
      </c>
      <c r="H43" s="49">
        <v>7977839.3399999999</v>
      </c>
      <c r="I43" s="29"/>
      <c r="J43" s="27" t="s">
        <v>255</v>
      </c>
      <c r="K43" s="53" t="s">
        <v>400</v>
      </c>
      <c r="L43" s="21"/>
      <c r="M43" s="18"/>
    </row>
    <row r="44" spans="1:13" ht="112.2" x14ac:dyDescent="0.3">
      <c r="A44" s="17" t="s">
        <v>128</v>
      </c>
      <c r="B44" s="29" t="s">
        <v>649</v>
      </c>
      <c r="C44" s="29" t="s">
        <v>329</v>
      </c>
      <c r="D44" s="48" t="s">
        <v>330</v>
      </c>
      <c r="E44" s="23" t="s">
        <v>233</v>
      </c>
      <c r="F44" s="48" t="s">
        <v>332</v>
      </c>
      <c r="G44" s="48" t="s">
        <v>331</v>
      </c>
      <c r="H44" s="48">
        <v>433720.99</v>
      </c>
      <c r="I44" s="29"/>
      <c r="J44" s="51" t="s">
        <v>151</v>
      </c>
      <c r="K44" s="27"/>
      <c r="L44" s="21"/>
      <c r="M44" s="18"/>
    </row>
    <row r="45" spans="1:13" ht="120" x14ac:dyDescent="0.3">
      <c r="A45" s="17" t="s">
        <v>129</v>
      </c>
      <c r="B45" s="29" t="s">
        <v>645</v>
      </c>
      <c r="C45" s="29" t="s">
        <v>257</v>
      </c>
      <c r="D45" s="48" t="s">
        <v>256</v>
      </c>
      <c r="E45" s="23" t="s">
        <v>233</v>
      </c>
      <c r="F45" s="68" t="s">
        <v>483</v>
      </c>
      <c r="G45" s="48" t="s">
        <v>258</v>
      </c>
      <c r="H45" s="48">
        <v>3924059.42</v>
      </c>
      <c r="I45" s="29"/>
      <c r="J45" s="51" t="s">
        <v>151</v>
      </c>
      <c r="K45" s="21"/>
      <c r="L45" s="21"/>
      <c r="M45" s="18"/>
    </row>
    <row r="46" spans="1:13" ht="192" x14ac:dyDescent="0.3">
      <c r="A46" s="17" t="s">
        <v>130</v>
      </c>
      <c r="B46" s="29" t="s">
        <v>652</v>
      </c>
      <c r="C46" s="29" t="s">
        <v>328</v>
      </c>
      <c r="D46" s="48" t="s">
        <v>453</v>
      </c>
      <c r="E46" s="23" t="s">
        <v>233</v>
      </c>
      <c r="F46" s="48" t="s">
        <v>484</v>
      </c>
      <c r="G46" s="48" t="s">
        <v>454</v>
      </c>
      <c r="H46" s="49">
        <v>515691.1</v>
      </c>
      <c r="I46" s="29"/>
      <c r="J46" s="51" t="s">
        <v>151</v>
      </c>
      <c r="K46" s="21"/>
      <c r="L46" s="21"/>
      <c r="M46" s="18"/>
    </row>
    <row r="47" spans="1:13" ht="180" x14ac:dyDescent="0.3">
      <c r="A47" s="47" t="s">
        <v>131</v>
      </c>
      <c r="B47" s="48" t="s">
        <v>649</v>
      </c>
      <c r="C47" s="48" t="s">
        <v>661</v>
      </c>
      <c r="D47" s="29" t="s">
        <v>455</v>
      </c>
      <c r="E47" s="84" t="s">
        <v>233</v>
      </c>
      <c r="F47" s="29" t="s">
        <v>480</v>
      </c>
      <c r="G47" s="29" t="s">
        <v>456</v>
      </c>
      <c r="H47" s="36">
        <v>1080924.58</v>
      </c>
      <c r="I47" s="48"/>
      <c r="J47" s="52" t="s">
        <v>151</v>
      </c>
      <c r="K47" s="25"/>
      <c r="L47" s="21"/>
      <c r="M47" s="18"/>
    </row>
    <row r="48" spans="1:13" ht="132" x14ac:dyDescent="0.3">
      <c r="A48" s="17" t="s">
        <v>132</v>
      </c>
      <c r="B48" s="29" t="s">
        <v>651</v>
      </c>
      <c r="C48" s="29" t="s">
        <v>237</v>
      </c>
      <c r="D48" s="48" t="s">
        <v>259</v>
      </c>
      <c r="E48" s="23" t="s">
        <v>233</v>
      </c>
      <c r="F48" s="48" t="s">
        <v>478</v>
      </c>
      <c r="G48" s="48" t="s">
        <v>260</v>
      </c>
      <c r="H48" s="49">
        <v>327880.45</v>
      </c>
      <c r="I48" s="29"/>
      <c r="J48" s="51" t="s">
        <v>151</v>
      </c>
      <c r="K48" s="21"/>
      <c r="L48" s="21"/>
      <c r="M48" s="18"/>
    </row>
    <row r="49" spans="1:13" ht="112.2" x14ac:dyDescent="0.3">
      <c r="A49" s="17" t="s">
        <v>133</v>
      </c>
      <c r="B49" s="29" t="s">
        <v>645</v>
      </c>
      <c r="C49" s="29" t="s">
        <v>230</v>
      </c>
      <c r="D49" s="48" t="s">
        <v>469</v>
      </c>
      <c r="E49" s="23" t="s">
        <v>233</v>
      </c>
      <c r="F49" s="48" t="s">
        <v>470</v>
      </c>
      <c r="G49" s="48" t="s">
        <v>471</v>
      </c>
      <c r="H49" s="49">
        <v>238250.75</v>
      </c>
      <c r="I49" s="29"/>
      <c r="J49" s="51" t="s">
        <v>151</v>
      </c>
      <c r="K49" s="21"/>
      <c r="L49" s="21"/>
      <c r="M49" s="18"/>
    </row>
    <row r="50" spans="1:13" ht="144" x14ac:dyDescent="0.3">
      <c r="A50" s="17" t="s">
        <v>134</v>
      </c>
      <c r="B50" s="29" t="s">
        <v>646</v>
      </c>
      <c r="C50" s="29" t="s">
        <v>262</v>
      </c>
      <c r="D50" s="29" t="s">
        <v>263</v>
      </c>
      <c r="E50" s="84" t="s">
        <v>233</v>
      </c>
      <c r="F50" s="29" t="s">
        <v>396</v>
      </c>
      <c r="G50" s="29" t="s">
        <v>395</v>
      </c>
      <c r="H50" s="36">
        <v>3076121.88</v>
      </c>
      <c r="I50" s="29"/>
      <c r="J50" s="27" t="s">
        <v>261</v>
      </c>
      <c r="K50" s="53" t="s">
        <v>400</v>
      </c>
      <c r="L50" s="21"/>
      <c r="M50" s="18"/>
    </row>
    <row r="51" spans="1:13" ht="192" x14ac:dyDescent="0.3">
      <c r="A51" s="17" t="s">
        <v>135</v>
      </c>
      <c r="B51" s="29" t="s">
        <v>649</v>
      </c>
      <c r="C51" s="29" t="s">
        <v>280</v>
      </c>
      <c r="D51" s="48" t="s">
        <v>386</v>
      </c>
      <c r="E51" s="23" t="s">
        <v>233</v>
      </c>
      <c r="F51" s="48" t="s">
        <v>388</v>
      </c>
      <c r="G51" s="48" t="s">
        <v>387</v>
      </c>
      <c r="H51" s="49">
        <v>132298.41</v>
      </c>
      <c r="I51" s="29"/>
      <c r="J51" s="51" t="s">
        <v>151</v>
      </c>
      <c r="K51" s="27"/>
      <c r="L51" s="21"/>
      <c r="M51" s="18"/>
    </row>
    <row r="52" spans="1:13" ht="192" x14ac:dyDescent="0.3">
      <c r="A52" s="17" t="s">
        <v>264</v>
      </c>
      <c r="B52" s="29" t="s">
        <v>651</v>
      </c>
      <c r="C52" s="29" t="s">
        <v>281</v>
      </c>
      <c r="D52" s="48" t="s">
        <v>367</v>
      </c>
      <c r="E52" s="23" t="s">
        <v>233</v>
      </c>
      <c r="F52" s="48" t="s">
        <v>369</v>
      </c>
      <c r="G52" s="48" t="s">
        <v>368</v>
      </c>
      <c r="H52" s="49">
        <v>267865.88</v>
      </c>
      <c r="I52" s="29"/>
      <c r="J52" s="51" t="s">
        <v>151</v>
      </c>
      <c r="K52" s="21"/>
      <c r="L52" s="21"/>
      <c r="M52" s="18"/>
    </row>
    <row r="53" spans="1:13" ht="180" x14ac:dyDescent="0.3">
      <c r="A53" s="17" t="s">
        <v>265</v>
      </c>
      <c r="B53" s="29" t="s">
        <v>651</v>
      </c>
      <c r="C53" s="29" t="s">
        <v>639</v>
      </c>
      <c r="D53" s="29" t="s">
        <v>389</v>
      </c>
      <c r="E53" s="84" t="s">
        <v>233</v>
      </c>
      <c r="F53" s="29" t="s">
        <v>392</v>
      </c>
      <c r="G53" s="30" t="s">
        <v>390</v>
      </c>
      <c r="H53" s="36">
        <v>38582.49</v>
      </c>
      <c r="I53" s="29"/>
      <c r="J53" s="51" t="s">
        <v>151</v>
      </c>
      <c r="K53" s="21"/>
      <c r="L53" s="21"/>
      <c r="M53" s="18"/>
    </row>
    <row r="54" spans="1:13" ht="144" x14ac:dyDescent="0.3">
      <c r="A54" s="17" t="s">
        <v>266</v>
      </c>
      <c r="B54" s="29" t="s">
        <v>645</v>
      </c>
      <c r="C54" s="29" t="s">
        <v>283</v>
      </c>
      <c r="D54" s="29" t="s">
        <v>333</v>
      </c>
      <c r="E54" s="84" t="s">
        <v>233</v>
      </c>
      <c r="F54" s="29" t="s">
        <v>335</v>
      </c>
      <c r="G54" s="30" t="s">
        <v>334</v>
      </c>
      <c r="H54" s="36">
        <v>356343.49</v>
      </c>
      <c r="I54" s="29"/>
      <c r="J54" s="27" t="s">
        <v>282</v>
      </c>
      <c r="K54" s="53" t="s">
        <v>400</v>
      </c>
      <c r="L54" s="21"/>
      <c r="M54" s="18"/>
    </row>
    <row r="55" spans="1:13" ht="132" x14ac:dyDescent="0.3">
      <c r="A55" s="17" t="s">
        <v>267</v>
      </c>
      <c r="B55" s="29" t="s">
        <v>645</v>
      </c>
      <c r="C55" s="29" t="s">
        <v>247</v>
      </c>
      <c r="D55" s="29" t="s">
        <v>284</v>
      </c>
      <c r="E55" s="84" t="s">
        <v>233</v>
      </c>
      <c r="F55" s="29" t="s">
        <v>478</v>
      </c>
      <c r="G55" s="29" t="s">
        <v>286</v>
      </c>
      <c r="H55" s="36">
        <v>317712</v>
      </c>
      <c r="I55" s="29"/>
      <c r="J55" s="51" t="s">
        <v>151</v>
      </c>
      <c r="K55" s="27"/>
      <c r="L55" s="21"/>
      <c r="M55" s="18"/>
    </row>
    <row r="56" spans="1:13" ht="144" x14ac:dyDescent="0.3">
      <c r="A56" s="17" t="s">
        <v>268</v>
      </c>
      <c r="B56" s="29" t="s">
        <v>646</v>
      </c>
      <c r="C56" s="29" t="s">
        <v>249</v>
      </c>
      <c r="D56" s="29" t="s">
        <v>285</v>
      </c>
      <c r="E56" s="84" t="s">
        <v>233</v>
      </c>
      <c r="F56" s="29" t="s">
        <v>477</v>
      </c>
      <c r="G56" s="29" t="s">
        <v>287</v>
      </c>
      <c r="H56" s="36">
        <v>104560.82</v>
      </c>
      <c r="I56" s="29"/>
      <c r="J56" s="51" t="s">
        <v>151</v>
      </c>
      <c r="K56" s="21"/>
      <c r="L56" s="21"/>
      <c r="M56" s="18"/>
    </row>
    <row r="57" spans="1:13" ht="180" x14ac:dyDescent="0.3">
      <c r="A57" s="17" t="s">
        <v>269</v>
      </c>
      <c r="B57" s="29" t="s">
        <v>646</v>
      </c>
      <c r="C57" s="29" t="s">
        <v>288</v>
      </c>
      <c r="D57" s="48" t="s">
        <v>307</v>
      </c>
      <c r="E57" s="23" t="s">
        <v>233</v>
      </c>
      <c r="F57" s="48" t="s">
        <v>336</v>
      </c>
      <c r="G57" s="48" t="s">
        <v>308</v>
      </c>
      <c r="H57" s="49">
        <v>2235712.33</v>
      </c>
      <c r="I57" s="29"/>
      <c r="J57" s="51" t="s">
        <v>151</v>
      </c>
      <c r="K57" s="21"/>
      <c r="L57" s="21"/>
      <c r="M57" s="18"/>
    </row>
    <row r="58" spans="1:13" ht="204" x14ac:dyDescent="0.3">
      <c r="A58" s="17" t="s">
        <v>270</v>
      </c>
      <c r="B58" s="29" t="s">
        <v>647</v>
      </c>
      <c r="C58" s="29" t="s">
        <v>245</v>
      </c>
      <c r="D58" s="48" t="s">
        <v>339</v>
      </c>
      <c r="E58" s="23" t="s">
        <v>233</v>
      </c>
      <c r="F58" s="48" t="s">
        <v>481</v>
      </c>
      <c r="G58" s="48" t="s">
        <v>340</v>
      </c>
      <c r="H58" s="49">
        <v>1080924.58</v>
      </c>
      <c r="I58" s="29"/>
      <c r="J58" s="51" t="s">
        <v>151</v>
      </c>
      <c r="K58" s="21"/>
      <c r="L58" s="21"/>
      <c r="M58" s="18"/>
    </row>
    <row r="59" spans="1:13" ht="204" x14ac:dyDescent="0.3">
      <c r="A59" s="17" t="s">
        <v>271</v>
      </c>
      <c r="B59" s="29" t="s">
        <v>645</v>
      </c>
      <c r="C59" s="29" t="s">
        <v>237</v>
      </c>
      <c r="D59" s="48" t="s">
        <v>337</v>
      </c>
      <c r="E59" s="23" t="s">
        <v>233</v>
      </c>
      <c r="F59" s="48" t="s">
        <v>482</v>
      </c>
      <c r="G59" s="48" t="s">
        <v>338</v>
      </c>
      <c r="H59" s="49">
        <v>2161849.15</v>
      </c>
      <c r="I59" s="29"/>
      <c r="J59" s="51" t="s">
        <v>151</v>
      </c>
      <c r="K59" s="21"/>
      <c r="L59" s="21"/>
      <c r="M59" s="18"/>
    </row>
    <row r="60" spans="1:13" ht="112.2" x14ac:dyDescent="0.3">
      <c r="A60" s="17" t="s">
        <v>272</v>
      </c>
      <c r="B60" s="29" t="s">
        <v>653</v>
      </c>
      <c r="C60" s="29" t="s">
        <v>289</v>
      </c>
      <c r="D60" s="29" t="s">
        <v>457</v>
      </c>
      <c r="E60" s="84" t="s">
        <v>233</v>
      </c>
      <c r="F60" s="29" t="s">
        <v>458</v>
      </c>
      <c r="G60" s="29" t="s">
        <v>459</v>
      </c>
      <c r="H60" s="29">
        <v>404.13</v>
      </c>
      <c r="I60" s="29"/>
      <c r="J60" s="51" t="s">
        <v>151</v>
      </c>
      <c r="K60" s="21"/>
      <c r="L60" s="21"/>
      <c r="M60" s="18"/>
    </row>
    <row r="61" spans="1:13" ht="112.2" x14ac:dyDescent="0.3">
      <c r="A61" s="17" t="s">
        <v>273</v>
      </c>
      <c r="B61" s="29" t="s">
        <v>647</v>
      </c>
      <c r="C61" s="29" t="s">
        <v>290</v>
      </c>
      <c r="D61" s="29" t="s">
        <v>460</v>
      </c>
      <c r="E61" s="84" t="s">
        <v>233</v>
      </c>
      <c r="F61" s="29" t="s">
        <v>461</v>
      </c>
      <c r="G61" s="29" t="s">
        <v>462</v>
      </c>
      <c r="H61" s="29">
        <v>39.86</v>
      </c>
      <c r="I61" s="29"/>
      <c r="J61" s="51" t="s">
        <v>151</v>
      </c>
      <c r="K61" s="21"/>
      <c r="L61" s="21"/>
      <c r="M61" s="18"/>
    </row>
    <row r="62" spans="1:13" ht="120" x14ac:dyDescent="0.3">
      <c r="A62" s="17" t="s">
        <v>274</v>
      </c>
      <c r="B62" s="29" t="s">
        <v>646</v>
      </c>
      <c r="C62" s="29" t="s">
        <v>238</v>
      </c>
      <c r="D62" s="48" t="s">
        <v>438</v>
      </c>
      <c r="E62" s="23" t="s">
        <v>233</v>
      </c>
      <c r="F62" s="48" t="s">
        <v>440</v>
      </c>
      <c r="G62" s="48" t="s">
        <v>439</v>
      </c>
      <c r="H62" s="49">
        <v>531191.14</v>
      </c>
      <c r="I62" s="29"/>
      <c r="J62" s="51" t="s">
        <v>151</v>
      </c>
      <c r="K62" s="21"/>
      <c r="L62" s="21"/>
      <c r="M62" s="18"/>
    </row>
    <row r="63" spans="1:13" ht="132" x14ac:dyDescent="0.3">
      <c r="A63" s="17" t="s">
        <v>275</v>
      </c>
      <c r="B63" s="29" t="s">
        <v>647</v>
      </c>
      <c r="C63" s="29" t="s">
        <v>292</v>
      </c>
      <c r="D63" s="29" t="s">
        <v>291</v>
      </c>
      <c r="E63" s="84" t="s">
        <v>233</v>
      </c>
      <c r="F63" s="29" t="s">
        <v>478</v>
      </c>
      <c r="G63" s="29" t="s">
        <v>293</v>
      </c>
      <c r="H63" s="29">
        <v>36030.82</v>
      </c>
      <c r="I63" s="29"/>
      <c r="J63" s="51" t="s">
        <v>151</v>
      </c>
      <c r="K63" s="21"/>
      <c r="L63" s="21"/>
      <c r="M63" s="18"/>
    </row>
    <row r="64" spans="1:13" ht="120" x14ac:dyDescent="0.3">
      <c r="A64" s="17" t="s">
        <v>276</v>
      </c>
      <c r="B64" s="29" t="s">
        <v>645</v>
      </c>
      <c r="C64" s="29" t="s">
        <v>294</v>
      </c>
      <c r="D64" s="48" t="s">
        <v>463</v>
      </c>
      <c r="E64" s="23" t="s">
        <v>233</v>
      </c>
      <c r="F64" s="48" t="s">
        <v>464</v>
      </c>
      <c r="G64" s="48" t="s">
        <v>327</v>
      </c>
      <c r="H64" s="49">
        <v>113312.05</v>
      </c>
      <c r="I64" s="29"/>
      <c r="J64" s="51" t="s">
        <v>151</v>
      </c>
      <c r="K64" s="21"/>
      <c r="L64" s="21"/>
      <c r="M64" s="18"/>
    </row>
    <row r="65" spans="1:13" ht="120" x14ac:dyDescent="0.3">
      <c r="A65" s="17" t="s">
        <v>277</v>
      </c>
      <c r="B65" s="29" t="s">
        <v>646</v>
      </c>
      <c r="C65" s="29" t="s">
        <v>295</v>
      </c>
      <c r="D65" s="68" t="s">
        <v>465</v>
      </c>
      <c r="E65" s="23" t="s">
        <v>233</v>
      </c>
      <c r="F65" s="48" t="s">
        <v>466</v>
      </c>
      <c r="G65" s="48" t="s">
        <v>398</v>
      </c>
      <c r="H65" s="49">
        <v>292005.59999999998</v>
      </c>
      <c r="I65" s="29"/>
      <c r="J65" s="51" t="s">
        <v>151</v>
      </c>
      <c r="K65" s="21"/>
      <c r="L65" s="21"/>
      <c r="M65" s="18"/>
    </row>
    <row r="66" spans="1:13" ht="112.2" x14ac:dyDescent="0.3">
      <c r="A66" s="17" t="s">
        <v>278</v>
      </c>
      <c r="B66" s="29" t="s">
        <v>649</v>
      </c>
      <c r="C66" s="29" t="s">
        <v>612</v>
      </c>
      <c r="D66" s="48" t="s">
        <v>467</v>
      </c>
      <c r="E66" s="23" t="s">
        <v>233</v>
      </c>
      <c r="F66" s="48" t="s">
        <v>468</v>
      </c>
      <c r="G66" s="48" t="s">
        <v>397</v>
      </c>
      <c r="H66" s="49">
        <v>241463.58</v>
      </c>
      <c r="I66" s="29"/>
      <c r="J66" s="51" t="s">
        <v>151</v>
      </c>
      <c r="K66" s="21"/>
      <c r="L66" s="21"/>
      <c r="M66" s="18"/>
    </row>
    <row r="67" spans="1:13" ht="120" x14ac:dyDescent="0.3">
      <c r="A67" s="17" t="s">
        <v>279</v>
      </c>
      <c r="B67" s="27" t="s">
        <v>646</v>
      </c>
      <c r="C67" s="29" t="s">
        <v>296</v>
      </c>
      <c r="D67" s="48" t="s">
        <v>326</v>
      </c>
      <c r="E67" s="23" t="s">
        <v>233</v>
      </c>
      <c r="F67" s="48" t="s">
        <v>325</v>
      </c>
      <c r="G67" s="48" t="s">
        <v>327</v>
      </c>
      <c r="H67" s="49">
        <v>113312.05</v>
      </c>
      <c r="I67" s="29"/>
      <c r="J67" s="51" t="s">
        <v>151</v>
      </c>
      <c r="K67" s="21"/>
      <c r="L67" s="21"/>
      <c r="M67" s="18"/>
    </row>
    <row r="68" spans="1:13" ht="112.2" x14ac:dyDescent="0.3">
      <c r="A68" s="17" t="s">
        <v>605</v>
      </c>
      <c r="B68" s="27" t="s">
        <v>155</v>
      </c>
      <c r="C68" s="29" t="s">
        <v>609</v>
      </c>
      <c r="D68" s="70" t="s">
        <v>606</v>
      </c>
      <c r="E68" s="23" t="s">
        <v>233</v>
      </c>
      <c r="F68" s="62" t="s">
        <v>614</v>
      </c>
      <c r="G68" s="49" t="s">
        <v>607</v>
      </c>
      <c r="H68" s="69">
        <v>3187.52</v>
      </c>
      <c r="I68" s="29"/>
      <c r="J68" s="21" t="s">
        <v>151</v>
      </c>
      <c r="K68" s="21"/>
      <c r="L68" s="21"/>
      <c r="M68" s="18"/>
    </row>
    <row r="69" spans="1:13" ht="112.2" x14ac:dyDescent="0.3">
      <c r="A69" s="17" t="s">
        <v>608</v>
      </c>
      <c r="B69" s="27" t="s">
        <v>155</v>
      </c>
      <c r="C69" s="29" t="s">
        <v>613</v>
      </c>
      <c r="D69" s="48" t="s">
        <v>610</v>
      </c>
      <c r="E69" s="23" t="s">
        <v>233</v>
      </c>
      <c r="F69" s="62" t="s">
        <v>625</v>
      </c>
      <c r="G69" s="49" t="s">
        <v>611</v>
      </c>
      <c r="H69" s="69">
        <v>1328.13</v>
      </c>
      <c r="I69" s="29"/>
      <c r="J69" s="21" t="s">
        <v>151</v>
      </c>
      <c r="K69" s="21"/>
      <c r="L69" s="21"/>
      <c r="M69" s="18"/>
    </row>
    <row r="70" spans="1:13" ht="112.2" x14ac:dyDescent="0.3">
      <c r="A70" s="17" t="s">
        <v>634</v>
      </c>
      <c r="B70" s="27" t="s">
        <v>155</v>
      </c>
      <c r="C70" s="29" t="s">
        <v>623</v>
      </c>
      <c r="D70" s="48" t="s">
        <v>627</v>
      </c>
      <c r="E70" s="23" t="s">
        <v>233</v>
      </c>
      <c r="F70" s="62" t="s">
        <v>628</v>
      </c>
      <c r="G70" s="49" t="s">
        <v>629</v>
      </c>
      <c r="H70" s="69">
        <v>7703.17</v>
      </c>
      <c r="I70" s="29"/>
      <c r="J70" s="21" t="s">
        <v>151</v>
      </c>
      <c r="K70" s="21"/>
      <c r="L70" s="21"/>
      <c r="M70" s="18"/>
    </row>
    <row r="71" spans="1:13" ht="112.2" x14ac:dyDescent="0.3">
      <c r="A71" s="17" t="s">
        <v>635</v>
      </c>
      <c r="B71" s="27" t="s">
        <v>155</v>
      </c>
      <c r="C71" s="29" t="s">
        <v>623</v>
      </c>
      <c r="D71" s="48" t="s">
        <v>622</v>
      </c>
      <c r="E71" s="23" t="s">
        <v>233</v>
      </c>
      <c r="F71" s="62" t="s">
        <v>624</v>
      </c>
      <c r="G71" s="49" t="s">
        <v>632</v>
      </c>
      <c r="H71" s="69">
        <v>2144.6799999999998</v>
      </c>
      <c r="I71" s="29"/>
      <c r="J71" s="21" t="s">
        <v>151</v>
      </c>
      <c r="K71" s="21"/>
      <c r="L71" s="21"/>
      <c r="M71" s="18"/>
    </row>
    <row r="72" spans="1:13" ht="112.2" x14ac:dyDescent="0.3">
      <c r="A72" s="17" t="s">
        <v>636</v>
      </c>
      <c r="B72" s="27" t="s">
        <v>155</v>
      </c>
      <c r="C72" s="29" t="s">
        <v>292</v>
      </c>
      <c r="D72" s="48" t="s">
        <v>630</v>
      </c>
      <c r="E72" s="23" t="s">
        <v>233</v>
      </c>
      <c r="F72" s="62" t="s">
        <v>631</v>
      </c>
      <c r="G72" s="49" t="s">
        <v>633</v>
      </c>
      <c r="H72" s="69">
        <v>306.38</v>
      </c>
      <c r="I72" s="29"/>
      <c r="J72" s="21" t="s">
        <v>151</v>
      </c>
      <c r="K72" s="21"/>
      <c r="L72" s="21"/>
      <c r="M72" s="18"/>
    </row>
    <row r="73" spans="1:13" ht="112.2" x14ac:dyDescent="0.3">
      <c r="A73" s="17" t="s">
        <v>637</v>
      </c>
      <c r="B73" s="27" t="s">
        <v>155</v>
      </c>
      <c r="C73" s="29" t="s">
        <v>618</v>
      </c>
      <c r="D73" s="48" t="s">
        <v>619</v>
      </c>
      <c r="E73" s="23" t="s">
        <v>233</v>
      </c>
      <c r="F73" s="62" t="s">
        <v>621</v>
      </c>
      <c r="G73" s="49" t="s">
        <v>620</v>
      </c>
      <c r="H73" s="69">
        <v>158.46</v>
      </c>
      <c r="I73" s="29"/>
      <c r="J73" s="21" t="s">
        <v>151</v>
      </c>
      <c r="K73" s="21"/>
      <c r="L73" s="21"/>
      <c r="M73" s="18"/>
    </row>
    <row r="74" spans="1:13" ht="112.2" x14ac:dyDescent="0.3">
      <c r="A74" s="17" t="s">
        <v>638</v>
      </c>
      <c r="B74" s="27" t="s">
        <v>645</v>
      </c>
      <c r="C74" s="29" t="s">
        <v>616</v>
      </c>
      <c r="D74" s="29" t="s">
        <v>617</v>
      </c>
      <c r="E74" s="85" t="s">
        <v>233</v>
      </c>
      <c r="F74" s="86" t="s">
        <v>626</v>
      </c>
      <c r="G74" s="36" t="s">
        <v>615</v>
      </c>
      <c r="H74" s="87">
        <v>158.46</v>
      </c>
      <c r="I74" s="29"/>
      <c r="J74" s="21" t="s">
        <v>151</v>
      </c>
      <c r="K74" s="21"/>
      <c r="L74" s="21"/>
      <c r="M74" s="18"/>
    </row>
    <row r="75" spans="1:13" x14ac:dyDescent="0.3">
      <c r="A75" s="17"/>
      <c r="B75" s="27" t="s">
        <v>99</v>
      </c>
      <c r="C75" s="29"/>
      <c r="D75" s="29"/>
      <c r="E75" s="44"/>
      <c r="F75" s="24"/>
      <c r="G75" s="36"/>
      <c r="H75" s="37"/>
      <c r="I75" s="29"/>
      <c r="J75" s="21"/>
      <c r="K75" s="21"/>
      <c r="L75" s="21"/>
      <c r="M75" s="18"/>
    </row>
    <row r="76" spans="1:13" x14ac:dyDescent="0.3">
      <c r="A76" s="17"/>
      <c r="B76" s="27"/>
      <c r="C76" s="21"/>
      <c r="D76" s="41"/>
      <c r="E76" s="44"/>
      <c r="F76" s="63"/>
      <c r="G76" s="24"/>
      <c r="H76" s="21"/>
      <c r="I76" s="21"/>
      <c r="J76" s="21"/>
      <c r="K76" s="21"/>
      <c r="L76" s="21"/>
      <c r="M76" s="18"/>
    </row>
    <row r="77" spans="1:13" x14ac:dyDescent="0.3">
      <c r="A77" s="17"/>
      <c r="B77" s="21" t="s">
        <v>136</v>
      </c>
      <c r="C77" s="21"/>
      <c r="D77" s="21"/>
      <c r="E77" s="21"/>
      <c r="F77" s="21"/>
      <c r="G77" s="21"/>
      <c r="H77" s="21" t="s">
        <v>99</v>
      </c>
      <c r="I77" s="21"/>
      <c r="J77" s="21"/>
      <c r="K77" s="21"/>
      <c r="L77" s="21"/>
      <c r="M77" s="18"/>
    </row>
    <row r="78" spans="1:13" x14ac:dyDescent="0.3">
      <c r="A78" s="17"/>
      <c r="B78" s="22"/>
      <c r="C78" s="22"/>
      <c r="D78" s="22"/>
      <c r="E78" s="22"/>
      <c r="F78" s="22"/>
      <c r="G78" s="22"/>
      <c r="H78" s="22"/>
      <c r="I78" s="22"/>
      <c r="J78" s="22" t="s">
        <v>99</v>
      </c>
      <c r="K78" s="22"/>
      <c r="L78" s="22"/>
      <c r="M78" s="16"/>
    </row>
    <row r="90" spans="1:12" s="3" customFormat="1" ht="41.25" customHeight="1" x14ac:dyDescent="0.3">
      <c r="A90" s="73" t="s">
        <v>18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1:12" s="3" customFormat="1" ht="41.25" customHeight="1" x14ac:dyDescent="0.3">
      <c r="A91" s="73" t="s">
        <v>19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1:12" s="3" customFormat="1" ht="20.25" customHeight="1" x14ac:dyDescent="0.3">
      <c r="A92" s="73" t="s">
        <v>20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1:12" s="3" customFormat="1" ht="19.5" customHeight="1" x14ac:dyDescent="0.3">
      <c r="A93" s="73" t="s">
        <v>21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1:12" s="3" customFormat="1" ht="41.25" customHeight="1" x14ac:dyDescent="0.3">
      <c r="A94" s="73" t="s">
        <v>22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1:12" s="3" customFormat="1" ht="41.25" customHeight="1" x14ac:dyDescent="0.3"/>
    <row r="96" spans="1:12" s="3" customFormat="1" ht="41.25" customHeight="1" x14ac:dyDescent="0.3"/>
    <row r="97" spans="5:5" s="3" customFormat="1" ht="41.25" customHeight="1" x14ac:dyDescent="0.3"/>
    <row r="98" spans="5:5" s="3" customFormat="1" ht="41.25" customHeight="1" x14ac:dyDescent="0.3"/>
    <row r="99" spans="5:5" s="3" customFormat="1" ht="41.25" customHeight="1" x14ac:dyDescent="0.3"/>
    <row r="100" spans="5:5" s="3" customFormat="1" ht="41.25" customHeight="1" x14ac:dyDescent="0.3"/>
    <row r="101" spans="5:5" s="3" customFormat="1" ht="41.25" customHeight="1" x14ac:dyDescent="0.3"/>
    <row r="102" spans="5:5" s="3" customFormat="1" ht="41.25" customHeight="1" x14ac:dyDescent="0.3"/>
    <row r="103" spans="5:5" s="3" customFormat="1" ht="41.25" customHeight="1" x14ac:dyDescent="0.3"/>
    <row r="104" spans="5:5" s="3" customFormat="1" ht="41.25" customHeight="1" x14ac:dyDescent="0.3"/>
    <row r="105" spans="5:5" s="3" customFormat="1" ht="41.25" customHeight="1" x14ac:dyDescent="0.3"/>
    <row r="106" spans="5:5" s="3" customFormat="1" ht="41.25" customHeight="1" x14ac:dyDescent="0.3"/>
    <row r="107" spans="5:5" s="3" customFormat="1" ht="41.25" customHeight="1" x14ac:dyDescent="0.3"/>
    <row r="108" spans="5:5" s="3" customFormat="1" ht="41.25" customHeight="1" x14ac:dyDescent="0.3"/>
    <row r="112" spans="5:5" x14ac:dyDescent="0.3">
      <c r="E112" t="s">
        <v>99</v>
      </c>
    </row>
    <row r="116" spans="1:11" x14ac:dyDescent="0.3">
      <c r="A116" s="38"/>
      <c r="B116" s="38"/>
      <c r="C116" s="39"/>
      <c r="D116" s="38"/>
      <c r="E116" s="39"/>
      <c r="F116" s="39"/>
      <c r="G116" s="40"/>
      <c r="H116" s="40"/>
      <c r="I116" s="39"/>
      <c r="J116" s="21"/>
      <c r="K116" s="21"/>
    </row>
    <row r="117" spans="1:11" x14ac:dyDescent="0.3">
      <c r="A117" s="38"/>
      <c r="B117" s="38"/>
      <c r="C117" s="39"/>
      <c r="D117" s="38"/>
      <c r="E117" s="39"/>
      <c r="F117" s="39"/>
      <c r="G117" s="40"/>
      <c r="H117" s="40"/>
      <c r="I117" s="40"/>
      <c r="J117" s="21"/>
      <c r="K117" s="21"/>
    </row>
    <row r="118" spans="1:11" x14ac:dyDescent="0.3">
      <c r="A118" s="23"/>
      <c r="B118" s="23"/>
      <c r="C118" s="24"/>
      <c r="D118" s="23"/>
      <c r="E118" s="24"/>
      <c r="F118" s="24"/>
      <c r="G118" s="25"/>
      <c r="H118" s="21"/>
      <c r="I118" s="21"/>
      <c r="J118" s="21"/>
      <c r="K118" s="21"/>
    </row>
    <row r="119" spans="1:11" x14ac:dyDescent="0.3">
      <c r="A119" s="19"/>
      <c r="B119" s="19"/>
      <c r="C119" s="41"/>
      <c r="D119" s="23"/>
      <c r="E119" s="42"/>
      <c r="F119" s="42"/>
      <c r="G119" s="43"/>
      <c r="H119" s="43"/>
      <c r="I119" s="43"/>
    </row>
    <row r="120" spans="1:11" x14ac:dyDescent="0.3">
      <c r="A120" s="19"/>
      <c r="B120" s="19"/>
      <c r="C120" s="20"/>
      <c r="D120" s="23"/>
      <c r="E120" s="24"/>
      <c r="F120" s="24"/>
      <c r="G120" s="21"/>
      <c r="H120" s="21"/>
      <c r="I120" s="21"/>
    </row>
    <row r="121" spans="1:11" x14ac:dyDescent="0.3">
      <c r="A121" s="19"/>
      <c r="B121" s="19"/>
      <c r="C121" s="20"/>
      <c r="D121" s="23"/>
      <c r="E121" s="24"/>
      <c r="F121" s="24"/>
      <c r="G121" s="21"/>
      <c r="H121" s="21"/>
      <c r="I121" s="21"/>
    </row>
    <row r="122" spans="1:11" x14ac:dyDescent="0.3">
      <c r="A122" s="19"/>
      <c r="B122" s="19"/>
      <c r="C122" s="20"/>
      <c r="D122" s="23"/>
      <c r="E122" s="24"/>
      <c r="F122" s="24"/>
      <c r="G122" s="21"/>
      <c r="H122" s="21"/>
      <c r="I122" s="21"/>
    </row>
    <row r="123" spans="1:11" x14ac:dyDescent="0.3">
      <c r="A123" s="19"/>
      <c r="B123" s="19"/>
      <c r="C123" s="20"/>
      <c r="D123" s="23"/>
      <c r="E123" s="24"/>
      <c r="F123" s="24"/>
      <c r="G123" s="21"/>
      <c r="H123" s="21"/>
      <c r="I123" s="21"/>
    </row>
    <row r="124" spans="1:11" x14ac:dyDescent="0.3">
      <c r="A124" s="19"/>
      <c r="B124" s="19"/>
      <c r="C124" s="20"/>
      <c r="D124" s="23"/>
      <c r="E124" s="24"/>
      <c r="F124" s="24"/>
      <c r="G124" s="21"/>
      <c r="H124" s="21"/>
      <c r="I124" s="21"/>
    </row>
    <row r="125" spans="1:11" x14ac:dyDescent="0.3">
      <c r="A125" s="19"/>
      <c r="B125" s="19"/>
      <c r="C125" s="20"/>
      <c r="D125" s="23"/>
      <c r="E125" s="24"/>
      <c r="F125" s="24"/>
      <c r="G125" s="21"/>
      <c r="H125" s="21"/>
      <c r="I125" s="21"/>
    </row>
    <row r="126" spans="1:11" x14ac:dyDescent="0.3">
      <c r="A126" s="19"/>
      <c r="B126" s="19"/>
      <c r="C126" s="20"/>
      <c r="D126" s="23"/>
      <c r="E126" s="24"/>
      <c r="F126" s="24"/>
      <c r="G126" s="21"/>
      <c r="H126" s="21"/>
      <c r="I126" s="21"/>
    </row>
    <row r="127" spans="1:11" x14ac:dyDescent="0.3">
      <c r="A127" s="19"/>
      <c r="B127" s="19"/>
      <c r="C127" s="20"/>
      <c r="D127" s="23"/>
      <c r="E127" s="24"/>
      <c r="F127" s="24"/>
      <c r="G127" s="21"/>
      <c r="H127" s="21"/>
      <c r="I127" s="21"/>
    </row>
    <row r="128" spans="1:11" x14ac:dyDescent="0.3">
      <c r="A128" s="19"/>
      <c r="B128" s="19"/>
      <c r="C128" s="20"/>
      <c r="D128" s="23"/>
      <c r="E128" s="24"/>
      <c r="F128" s="24"/>
      <c r="G128" s="21"/>
      <c r="H128" s="21"/>
      <c r="I128" s="21"/>
    </row>
    <row r="129" spans="1:9" x14ac:dyDescent="0.3">
      <c r="A129" s="19"/>
      <c r="B129" s="19"/>
      <c r="C129" s="20"/>
      <c r="D129" s="23"/>
      <c r="E129" s="24"/>
      <c r="F129" s="24"/>
      <c r="G129" s="21"/>
      <c r="H129" s="21"/>
      <c r="I129" s="21"/>
    </row>
    <row r="130" spans="1:9" x14ac:dyDescent="0.3">
      <c r="A130" s="19"/>
      <c r="B130" s="19"/>
      <c r="C130" s="20"/>
      <c r="D130" s="23"/>
      <c r="E130" s="24"/>
      <c r="F130" s="24"/>
      <c r="G130" s="21"/>
      <c r="H130" s="21"/>
      <c r="I130" s="21"/>
    </row>
    <row r="131" spans="1:9" x14ac:dyDescent="0.3">
      <c r="A131" s="19"/>
      <c r="B131" s="19"/>
      <c r="C131" s="20"/>
      <c r="D131" s="23"/>
      <c r="E131" s="24"/>
      <c r="F131" s="24"/>
      <c r="G131" s="21"/>
      <c r="H131" s="21"/>
      <c r="I131" s="21"/>
    </row>
    <row r="132" spans="1:9" x14ac:dyDescent="0.3">
      <c r="A132" s="19"/>
      <c r="B132" s="19"/>
      <c r="C132" s="20"/>
      <c r="D132" s="23"/>
      <c r="E132" s="24"/>
      <c r="F132" s="24"/>
      <c r="G132" s="21"/>
      <c r="H132" s="21"/>
      <c r="I132" s="21"/>
    </row>
    <row r="133" spans="1:9" x14ac:dyDescent="0.3">
      <c r="A133" s="19"/>
      <c r="B133" s="21"/>
      <c r="C133" s="20"/>
      <c r="D133" s="23"/>
      <c r="E133" s="24"/>
      <c r="F133" s="24"/>
      <c r="G133" s="21"/>
      <c r="H133" s="21"/>
      <c r="I133" s="21"/>
    </row>
    <row r="134" spans="1:9" x14ac:dyDescent="0.3">
      <c r="A134" s="19"/>
      <c r="B134" s="21"/>
      <c r="C134" s="20"/>
      <c r="D134" s="23"/>
      <c r="E134" s="24"/>
      <c r="F134" s="24"/>
      <c r="G134" s="21"/>
      <c r="H134" s="21"/>
      <c r="I134" s="21"/>
    </row>
    <row r="135" spans="1:9" x14ac:dyDescent="0.3">
      <c r="A135" s="19"/>
      <c r="B135" s="21"/>
      <c r="C135" s="20"/>
      <c r="D135" s="23"/>
      <c r="E135" s="24"/>
      <c r="F135" s="24"/>
      <c r="G135" s="21"/>
      <c r="H135" s="21"/>
      <c r="I135" s="21"/>
    </row>
    <row r="136" spans="1:9" x14ac:dyDescent="0.3">
      <c r="A136" s="19"/>
      <c r="B136" s="21"/>
      <c r="C136" s="20"/>
      <c r="D136" s="23"/>
      <c r="E136" s="24"/>
      <c r="F136" s="24"/>
      <c r="G136" s="21"/>
      <c r="H136" s="21"/>
      <c r="I136" s="21"/>
    </row>
    <row r="137" spans="1:9" x14ac:dyDescent="0.3">
      <c r="A137" s="19"/>
      <c r="B137" s="21"/>
      <c r="C137" s="20"/>
      <c r="D137" s="23"/>
      <c r="E137" s="24"/>
      <c r="F137" s="24"/>
      <c r="G137" s="21"/>
      <c r="H137" s="21"/>
      <c r="I137" s="21"/>
    </row>
    <row r="138" spans="1:9" x14ac:dyDescent="0.3">
      <c r="A138" s="19"/>
      <c r="B138" s="21"/>
      <c r="C138" s="20"/>
      <c r="D138" s="23"/>
      <c r="E138" s="24"/>
      <c r="F138" s="24"/>
      <c r="G138" s="21"/>
      <c r="H138" s="21"/>
      <c r="I138" s="21"/>
    </row>
    <row r="139" spans="1:9" x14ac:dyDescent="0.3">
      <c r="A139" s="19"/>
      <c r="B139" s="21"/>
      <c r="C139" s="20"/>
      <c r="D139" s="23"/>
      <c r="E139" s="24"/>
      <c r="F139" s="24"/>
      <c r="G139" s="21"/>
      <c r="H139" s="21"/>
      <c r="I139" s="21"/>
    </row>
    <row r="140" spans="1:9" x14ac:dyDescent="0.3">
      <c r="A140" s="19"/>
      <c r="B140" s="21"/>
      <c r="C140" s="20"/>
      <c r="D140" s="23"/>
      <c r="E140" s="24"/>
      <c r="F140" s="24"/>
      <c r="G140" s="21"/>
      <c r="H140" s="21"/>
      <c r="I140" s="21"/>
    </row>
    <row r="141" spans="1:9" x14ac:dyDescent="0.3">
      <c r="A141" s="19"/>
      <c r="B141" s="21"/>
      <c r="C141" s="20"/>
      <c r="D141" s="23"/>
      <c r="E141" s="24"/>
      <c r="F141" s="24"/>
      <c r="G141" s="21"/>
      <c r="H141" s="21"/>
      <c r="I141" s="21"/>
    </row>
    <row r="142" spans="1:9" x14ac:dyDescent="0.3">
      <c r="A142" s="19"/>
      <c r="B142" s="21"/>
      <c r="C142" s="20"/>
      <c r="D142" s="23"/>
      <c r="E142" s="24"/>
      <c r="F142" s="24"/>
      <c r="G142" s="21"/>
      <c r="H142" s="21"/>
      <c r="I142" s="21"/>
    </row>
    <row r="143" spans="1:9" x14ac:dyDescent="0.3">
      <c r="A143" s="19"/>
      <c r="B143" s="21"/>
      <c r="C143" s="20"/>
      <c r="D143" s="23"/>
      <c r="E143" s="24"/>
      <c r="F143" s="24"/>
      <c r="G143" s="21"/>
      <c r="H143" s="21"/>
      <c r="I143" s="21"/>
    </row>
    <row r="144" spans="1:9" x14ac:dyDescent="0.3">
      <c r="A144" s="19"/>
      <c r="B144" s="21"/>
      <c r="C144" s="20"/>
      <c r="D144" s="23"/>
      <c r="E144" s="24"/>
      <c r="F144" s="24"/>
      <c r="G144" s="21"/>
      <c r="H144" s="21"/>
      <c r="I144" s="21"/>
    </row>
    <row r="145" spans="1:9" x14ac:dyDescent="0.3">
      <c r="A145" s="19"/>
      <c r="B145" s="21"/>
      <c r="C145" s="20"/>
      <c r="D145" s="23"/>
      <c r="E145" s="24"/>
      <c r="F145" s="24"/>
      <c r="G145" s="21"/>
      <c r="H145" s="21"/>
      <c r="I145" s="21"/>
    </row>
    <row r="146" spans="1:9" x14ac:dyDescent="0.3">
      <c r="A146" s="19"/>
      <c r="B146" s="21"/>
      <c r="C146" s="20"/>
      <c r="D146" s="23"/>
      <c r="E146" s="24"/>
      <c r="F146" s="24"/>
      <c r="G146" s="21"/>
      <c r="H146" s="21"/>
      <c r="I146" s="21"/>
    </row>
    <row r="147" spans="1:9" x14ac:dyDescent="0.3">
      <c r="A147" s="19"/>
      <c r="B147" s="21"/>
      <c r="C147" s="20"/>
      <c r="D147" s="23"/>
      <c r="E147" s="21"/>
      <c r="F147" s="24"/>
      <c r="G147" s="21"/>
      <c r="H147" s="21"/>
      <c r="I147" s="21"/>
    </row>
    <row r="148" spans="1:9" x14ac:dyDescent="0.3">
      <c r="A148" s="19"/>
      <c r="B148" s="21"/>
      <c r="C148" s="20"/>
      <c r="D148" s="23"/>
      <c r="E148" s="21"/>
      <c r="F148" s="24"/>
      <c r="G148" s="21"/>
      <c r="H148" s="21"/>
      <c r="I148" s="21"/>
    </row>
    <row r="149" spans="1:9" x14ac:dyDescent="0.3">
      <c r="A149" s="19"/>
      <c r="B149" s="19"/>
      <c r="C149" s="20"/>
      <c r="D149" s="23"/>
      <c r="E149" s="21"/>
      <c r="F149" s="24"/>
      <c r="G149" s="21"/>
      <c r="H149" s="21"/>
      <c r="I149" s="21"/>
    </row>
    <row r="150" spans="1:9" x14ac:dyDescent="0.3">
      <c r="A150" s="19"/>
      <c r="B150" s="21"/>
      <c r="C150" s="20"/>
      <c r="D150" s="23"/>
      <c r="E150" s="21"/>
      <c r="F150" s="24"/>
      <c r="G150" s="21"/>
      <c r="H150" s="21"/>
      <c r="I150" s="21"/>
    </row>
    <row r="151" spans="1:9" x14ac:dyDescent="0.3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x14ac:dyDescent="0.3">
      <c r="A152" s="22"/>
      <c r="B152" s="22"/>
      <c r="C152" s="22"/>
      <c r="D152" s="22"/>
      <c r="E152" s="22"/>
      <c r="F152" s="22"/>
      <c r="G152" s="22"/>
      <c r="H152" s="22"/>
      <c r="I152" s="22" t="s">
        <v>99</v>
      </c>
    </row>
  </sheetData>
  <mergeCells count="10">
    <mergeCell ref="A93:L93"/>
    <mergeCell ref="A94:L94"/>
    <mergeCell ref="C4:L4"/>
    <mergeCell ref="A6:L6"/>
    <mergeCell ref="A8:L8"/>
    <mergeCell ref="A9:L9"/>
    <mergeCell ref="A90:L90"/>
    <mergeCell ref="A91:L91"/>
    <mergeCell ref="A92:L92"/>
    <mergeCell ref="A5:L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topLeftCell="A4" workbookViewId="0">
      <selection activeCell="F7" sqref="F7"/>
    </sheetView>
  </sheetViews>
  <sheetFormatPr defaultRowHeight="14.4" x14ac:dyDescent="0.3"/>
  <cols>
    <col min="1" max="1" width="8.109375" customWidth="1"/>
    <col min="2" max="2" width="11.44140625" customWidth="1"/>
    <col min="3" max="3" width="15.6640625" customWidth="1"/>
    <col min="4" max="4" width="12.44140625" customWidth="1"/>
    <col min="5" max="17" width="15.6640625" customWidth="1"/>
  </cols>
  <sheetData>
    <row r="1" spans="1:17" ht="15.6" x14ac:dyDescent="0.3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3" spans="1:17" s="5" customFormat="1" ht="264" x14ac:dyDescent="0.3">
      <c r="A3" s="7" t="s">
        <v>0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36</v>
      </c>
      <c r="J3" s="7" t="s">
        <v>30</v>
      </c>
      <c r="K3" s="7" t="s">
        <v>31</v>
      </c>
      <c r="L3" s="9" t="s">
        <v>32</v>
      </c>
      <c r="M3" s="9" t="s">
        <v>33</v>
      </c>
      <c r="N3" s="9" t="s">
        <v>37</v>
      </c>
      <c r="O3" s="9" t="s">
        <v>34</v>
      </c>
      <c r="P3" s="9" t="s">
        <v>35</v>
      </c>
      <c r="Q3" s="9" t="s">
        <v>6</v>
      </c>
    </row>
    <row r="4" spans="1:17" ht="15.6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</row>
    <row r="5" spans="1:17" ht="60.6" x14ac:dyDescent="0.3">
      <c r="A5" s="6" t="s">
        <v>39</v>
      </c>
      <c r="B5" s="27" t="s">
        <v>158</v>
      </c>
      <c r="C5" s="27" t="s">
        <v>158</v>
      </c>
      <c r="D5" s="17" t="s">
        <v>154</v>
      </c>
      <c r="E5" s="27" t="s">
        <v>159</v>
      </c>
      <c r="F5" s="27" t="s">
        <v>157</v>
      </c>
      <c r="G5" s="26" t="s">
        <v>160</v>
      </c>
      <c r="H5" s="17" t="s">
        <v>161</v>
      </c>
      <c r="I5" s="26" t="s">
        <v>488</v>
      </c>
      <c r="J5" s="17" t="s">
        <v>162</v>
      </c>
      <c r="K5" s="46" t="s">
        <v>584</v>
      </c>
      <c r="L5" s="27">
        <v>2121815.85</v>
      </c>
      <c r="M5" s="17"/>
      <c r="N5" s="17" t="s">
        <v>151</v>
      </c>
      <c r="O5" s="17"/>
      <c r="P5" s="17"/>
      <c r="Q5" s="17"/>
    </row>
    <row r="6" spans="1:17" ht="61.2" x14ac:dyDescent="0.3">
      <c r="A6" s="6" t="s">
        <v>40</v>
      </c>
      <c r="B6" s="27" t="s">
        <v>153</v>
      </c>
      <c r="C6" s="29" t="s">
        <v>158</v>
      </c>
      <c r="D6" s="27" t="s">
        <v>154</v>
      </c>
      <c r="E6" s="29" t="s">
        <v>166</v>
      </c>
      <c r="F6" s="29" t="s">
        <v>170</v>
      </c>
      <c r="G6" s="27" t="s">
        <v>173</v>
      </c>
      <c r="H6" s="17" t="s">
        <v>161</v>
      </c>
      <c r="I6" s="26" t="s">
        <v>317</v>
      </c>
      <c r="J6" s="17" t="s">
        <v>165</v>
      </c>
      <c r="K6" s="46" t="s">
        <v>585</v>
      </c>
      <c r="L6" s="29">
        <v>154111.65</v>
      </c>
      <c r="M6" s="17"/>
      <c r="N6" s="17" t="s">
        <v>151</v>
      </c>
      <c r="O6" s="17"/>
      <c r="P6" s="17"/>
      <c r="Q6" s="17"/>
    </row>
    <row r="7" spans="1:17" ht="120" x14ac:dyDescent="0.3">
      <c r="A7" s="6" t="s">
        <v>41</v>
      </c>
      <c r="B7" s="29" t="s">
        <v>153</v>
      </c>
      <c r="C7" s="29" t="s">
        <v>163</v>
      </c>
      <c r="D7" s="27" t="s">
        <v>154</v>
      </c>
      <c r="E7" s="29" t="s">
        <v>167</v>
      </c>
      <c r="F7" s="29" t="s">
        <v>99</v>
      </c>
      <c r="G7" s="66" t="s">
        <v>659</v>
      </c>
      <c r="H7" s="17" t="s">
        <v>161</v>
      </c>
      <c r="I7" s="29" t="s">
        <v>485</v>
      </c>
      <c r="J7" s="29" t="s">
        <v>168</v>
      </c>
      <c r="K7" s="46" t="s">
        <v>586</v>
      </c>
      <c r="L7" s="29" t="s">
        <v>587</v>
      </c>
      <c r="M7" s="65" t="s">
        <v>99</v>
      </c>
      <c r="N7" s="17" t="s">
        <v>151</v>
      </c>
      <c r="O7" s="17"/>
      <c r="P7" s="17"/>
      <c r="Q7" s="17"/>
    </row>
    <row r="8" spans="1:17" ht="120" x14ac:dyDescent="0.3">
      <c r="A8" s="6" t="s">
        <v>137</v>
      </c>
      <c r="B8" s="29" t="s">
        <v>153</v>
      </c>
      <c r="C8" s="29" t="s">
        <v>164</v>
      </c>
      <c r="D8" s="27" t="s">
        <v>154</v>
      </c>
      <c r="E8" s="29" t="s">
        <v>167</v>
      </c>
      <c r="F8" s="29"/>
      <c r="G8" s="67" t="s">
        <v>659</v>
      </c>
      <c r="H8" s="17" t="s">
        <v>161</v>
      </c>
      <c r="I8" s="29" t="s">
        <v>485</v>
      </c>
      <c r="J8" s="29" t="s">
        <v>169</v>
      </c>
      <c r="K8" s="46" t="s">
        <v>588</v>
      </c>
      <c r="L8" s="29" t="s">
        <v>589</v>
      </c>
      <c r="M8" s="17"/>
      <c r="N8" s="17" t="s">
        <v>151</v>
      </c>
      <c r="O8" s="17"/>
      <c r="P8" s="17"/>
      <c r="Q8" s="17"/>
    </row>
    <row r="9" spans="1:17" ht="168" x14ac:dyDescent="0.3">
      <c r="A9" s="6" t="s">
        <v>138</v>
      </c>
      <c r="B9" s="29" t="s">
        <v>153</v>
      </c>
      <c r="C9" s="29" t="s">
        <v>158</v>
      </c>
      <c r="D9" s="27" t="s">
        <v>154</v>
      </c>
      <c r="E9" s="29" t="s">
        <v>324</v>
      </c>
      <c r="F9" s="29" t="s">
        <v>171</v>
      </c>
      <c r="G9" s="29" t="s">
        <v>174</v>
      </c>
      <c r="H9" s="17" t="s">
        <v>161</v>
      </c>
      <c r="I9" s="29" t="s">
        <v>487</v>
      </c>
      <c r="J9" s="17" t="s">
        <v>172</v>
      </c>
      <c r="K9" s="46" t="s">
        <v>590</v>
      </c>
      <c r="L9" s="29" t="s">
        <v>591</v>
      </c>
      <c r="M9" s="17"/>
      <c r="N9" s="17" t="s">
        <v>151</v>
      </c>
      <c r="O9" s="17"/>
      <c r="P9" s="17"/>
      <c r="Q9" s="17"/>
    </row>
    <row r="10" spans="1:17" ht="192" x14ac:dyDescent="0.3">
      <c r="A10" s="6" t="s">
        <v>139</v>
      </c>
      <c r="B10" s="29" t="s">
        <v>153</v>
      </c>
      <c r="C10" s="29" t="s">
        <v>658</v>
      </c>
      <c r="D10" s="29" t="s">
        <v>154</v>
      </c>
      <c r="E10" s="29" t="s">
        <v>323</v>
      </c>
      <c r="F10" s="29" t="s">
        <v>322</v>
      </c>
      <c r="G10" s="29" t="s">
        <v>178</v>
      </c>
      <c r="H10" s="17" t="s">
        <v>161</v>
      </c>
      <c r="I10" s="29" t="s">
        <v>486</v>
      </c>
      <c r="J10" s="17" t="s">
        <v>175</v>
      </c>
      <c r="K10" s="29" t="s">
        <v>592</v>
      </c>
      <c r="L10" s="29" t="s">
        <v>593</v>
      </c>
      <c r="M10" s="17"/>
      <c r="N10" s="17" t="s">
        <v>151</v>
      </c>
      <c r="O10" s="17"/>
      <c r="P10" s="17"/>
      <c r="Q10" s="17"/>
    </row>
    <row r="11" spans="1:17" ht="60.6" x14ac:dyDescent="0.3">
      <c r="A11" s="6" t="s">
        <v>140</v>
      </c>
      <c r="B11" s="29" t="s">
        <v>153</v>
      </c>
      <c r="C11" s="29" t="s">
        <v>318</v>
      </c>
      <c r="D11" s="29" t="s">
        <v>154</v>
      </c>
      <c r="E11" s="27" t="s">
        <v>176</v>
      </c>
      <c r="F11" s="29" t="s">
        <v>320</v>
      </c>
      <c r="G11" s="29" t="s">
        <v>177</v>
      </c>
      <c r="H11" s="17" t="s">
        <v>161</v>
      </c>
      <c r="I11" s="30" t="s">
        <v>321</v>
      </c>
      <c r="J11" s="17" t="s">
        <v>319</v>
      </c>
      <c r="K11" s="29" t="s">
        <v>594</v>
      </c>
      <c r="L11" s="59">
        <v>18529785</v>
      </c>
      <c r="M11" s="17"/>
      <c r="N11" s="17" t="s">
        <v>151</v>
      </c>
      <c r="O11" s="17"/>
      <c r="P11" s="17"/>
      <c r="Q11" s="17"/>
    </row>
    <row r="12" spans="1:17" ht="228" x14ac:dyDescent="0.3">
      <c r="A12" s="6" t="s">
        <v>141</v>
      </c>
      <c r="B12" s="29" t="s">
        <v>153</v>
      </c>
      <c r="C12" s="27" t="s">
        <v>313</v>
      </c>
      <c r="D12" s="29" t="s">
        <v>154</v>
      </c>
      <c r="E12" s="29" t="s">
        <v>194</v>
      </c>
      <c r="F12" s="29" t="s">
        <v>179</v>
      </c>
      <c r="G12" s="29" t="s">
        <v>181</v>
      </c>
      <c r="H12" s="46" t="s">
        <v>161</v>
      </c>
      <c r="I12" s="29" t="s">
        <v>314</v>
      </c>
      <c r="J12" s="46" t="s">
        <v>180</v>
      </c>
      <c r="K12" s="29" t="s">
        <v>595</v>
      </c>
      <c r="L12" s="27">
        <v>186784.95</v>
      </c>
      <c r="M12" s="17"/>
      <c r="N12" s="17" t="s">
        <v>151</v>
      </c>
      <c r="O12" s="17"/>
      <c r="P12" s="17"/>
      <c r="Q12" s="17"/>
    </row>
    <row r="13" spans="1:17" ht="228" x14ac:dyDescent="0.3">
      <c r="A13" s="6" t="s">
        <v>142</v>
      </c>
      <c r="B13" s="29" t="s">
        <v>153</v>
      </c>
      <c r="C13" s="27" t="s">
        <v>313</v>
      </c>
      <c r="D13" s="29" t="s">
        <v>154</v>
      </c>
      <c r="E13" s="29" t="s">
        <v>195</v>
      </c>
      <c r="F13" s="29" t="s">
        <v>182</v>
      </c>
      <c r="G13" s="29" t="s">
        <v>183</v>
      </c>
      <c r="H13" s="46" t="s">
        <v>161</v>
      </c>
      <c r="I13" s="31" t="s">
        <v>316</v>
      </c>
      <c r="J13" s="46" t="s">
        <v>306</v>
      </c>
      <c r="K13" s="46" t="s">
        <v>596</v>
      </c>
      <c r="L13" s="27">
        <v>16267389.75</v>
      </c>
      <c r="M13" s="17"/>
      <c r="N13" s="17" t="s">
        <v>151</v>
      </c>
      <c r="O13" s="17"/>
      <c r="P13" s="17"/>
      <c r="Q13" s="17"/>
    </row>
    <row r="14" spans="1:17" ht="228" x14ac:dyDescent="0.3">
      <c r="A14" s="6" t="s">
        <v>143</v>
      </c>
      <c r="B14" s="29" t="s">
        <v>153</v>
      </c>
      <c r="C14" s="27" t="s">
        <v>313</v>
      </c>
      <c r="D14" s="29" t="s">
        <v>184</v>
      </c>
      <c r="E14" s="29" t="s">
        <v>213</v>
      </c>
      <c r="F14" s="29" t="s">
        <v>185</v>
      </c>
      <c r="G14" s="29" t="s">
        <v>187</v>
      </c>
      <c r="H14" s="46" t="s">
        <v>161</v>
      </c>
      <c r="I14" s="29" t="s">
        <v>315</v>
      </c>
      <c r="J14" s="46" t="s">
        <v>186</v>
      </c>
      <c r="K14" s="46" t="s">
        <v>597</v>
      </c>
      <c r="L14" s="27">
        <v>195343.5</v>
      </c>
      <c r="M14" s="17"/>
      <c r="N14" s="17" t="s">
        <v>151</v>
      </c>
      <c r="O14" s="17"/>
      <c r="P14" s="17"/>
      <c r="Q14" s="17"/>
    </row>
    <row r="15" spans="1:17" ht="60.6" x14ac:dyDescent="0.3">
      <c r="A15" s="6" t="s">
        <v>144</v>
      </c>
      <c r="B15" s="29" t="s">
        <v>152</v>
      </c>
      <c r="C15" s="29" t="s">
        <v>188</v>
      </c>
      <c r="D15" s="29" t="s">
        <v>189</v>
      </c>
      <c r="E15" s="29" t="s">
        <v>190</v>
      </c>
      <c r="F15" s="29"/>
      <c r="G15" s="29" t="s">
        <v>99</v>
      </c>
      <c r="H15" s="17" t="s">
        <v>161</v>
      </c>
      <c r="I15" s="29" t="s">
        <v>490</v>
      </c>
      <c r="J15" s="29" t="s">
        <v>191</v>
      </c>
      <c r="K15" s="46" t="s">
        <v>598</v>
      </c>
      <c r="L15" s="29">
        <v>199050</v>
      </c>
      <c r="M15" s="17"/>
      <c r="N15" s="17" t="s">
        <v>99</v>
      </c>
      <c r="O15" s="17"/>
      <c r="P15" s="17"/>
      <c r="Q15" s="17"/>
    </row>
    <row r="16" spans="1:17" ht="60.6" x14ac:dyDescent="0.3">
      <c r="A16" s="6" t="s">
        <v>145</v>
      </c>
      <c r="B16" s="29" t="s">
        <v>152</v>
      </c>
      <c r="C16" s="29" t="s">
        <v>188</v>
      </c>
      <c r="D16" s="29" t="s">
        <v>189</v>
      </c>
      <c r="E16" s="29" t="s">
        <v>192</v>
      </c>
      <c r="F16" s="29"/>
      <c r="G16" s="29"/>
      <c r="H16" s="17" t="s">
        <v>161</v>
      </c>
      <c r="I16" s="29" t="s">
        <v>401</v>
      </c>
      <c r="J16" s="29" t="s">
        <v>191</v>
      </c>
      <c r="K16" s="46" t="s">
        <v>599</v>
      </c>
      <c r="L16" s="29">
        <v>234718</v>
      </c>
      <c r="M16" s="17"/>
      <c r="N16" s="17" t="s">
        <v>151</v>
      </c>
      <c r="O16" s="17"/>
      <c r="P16" s="17"/>
      <c r="Q16" s="17"/>
    </row>
    <row r="17" spans="1:17" ht="60.6" x14ac:dyDescent="0.3">
      <c r="A17" s="6" t="s">
        <v>146</v>
      </c>
      <c r="B17" s="29" t="s">
        <v>152</v>
      </c>
      <c r="C17" s="29" t="s">
        <v>188</v>
      </c>
      <c r="D17" s="29" t="s">
        <v>189</v>
      </c>
      <c r="E17" s="29" t="s">
        <v>193</v>
      </c>
      <c r="F17" s="29"/>
      <c r="G17" s="29"/>
      <c r="H17" s="17" t="s">
        <v>161</v>
      </c>
      <c r="I17" s="29" t="s">
        <v>401</v>
      </c>
      <c r="J17" s="29" t="s">
        <v>191</v>
      </c>
      <c r="K17" s="46" t="s">
        <v>600</v>
      </c>
      <c r="L17" s="29">
        <v>203898</v>
      </c>
      <c r="M17" s="17"/>
      <c r="N17" s="17" t="s">
        <v>151</v>
      </c>
      <c r="O17" s="17"/>
      <c r="P17" s="17"/>
      <c r="Q17" s="17"/>
    </row>
    <row r="18" spans="1:17" ht="60.6" x14ac:dyDescent="0.3">
      <c r="A18" s="6" t="s">
        <v>147</v>
      </c>
      <c r="B18" s="29" t="s">
        <v>152</v>
      </c>
      <c r="C18" s="29" t="s">
        <v>188</v>
      </c>
      <c r="D18" s="29" t="s">
        <v>189</v>
      </c>
      <c r="E18" s="29" t="s">
        <v>196</v>
      </c>
      <c r="F18" s="29"/>
      <c r="G18" s="29" t="s">
        <v>99</v>
      </c>
      <c r="H18" s="17" t="s">
        <v>161</v>
      </c>
      <c r="I18" s="29" t="s">
        <v>401</v>
      </c>
      <c r="J18" s="29" t="s">
        <v>191</v>
      </c>
      <c r="K18" s="46" t="s">
        <v>601</v>
      </c>
      <c r="L18" s="29">
        <v>221314</v>
      </c>
      <c r="M18" s="17"/>
      <c r="N18" s="17" t="s">
        <v>151</v>
      </c>
      <c r="O18" s="17"/>
      <c r="P18" s="17"/>
      <c r="Q18" s="17"/>
    </row>
    <row r="19" spans="1:17" ht="84" x14ac:dyDescent="0.3">
      <c r="A19" s="6" t="s">
        <v>148</v>
      </c>
      <c r="B19" s="29" t="s">
        <v>152</v>
      </c>
      <c r="C19" s="29" t="s">
        <v>197</v>
      </c>
      <c r="D19" s="29" t="s">
        <v>209</v>
      </c>
      <c r="E19" s="27" t="s">
        <v>198</v>
      </c>
      <c r="F19" s="29" t="s">
        <v>199</v>
      </c>
      <c r="G19" s="29" t="s">
        <v>201</v>
      </c>
      <c r="H19" s="17" t="s">
        <v>161</v>
      </c>
      <c r="I19" s="29" t="s">
        <v>402</v>
      </c>
      <c r="J19" s="29" t="s">
        <v>200</v>
      </c>
      <c r="K19" s="46"/>
      <c r="L19" s="27">
        <v>1</v>
      </c>
      <c r="M19" s="17"/>
      <c r="N19" s="17" t="s">
        <v>151</v>
      </c>
      <c r="O19" s="17"/>
      <c r="P19" s="17"/>
      <c r="Q19" s="17"/>
    </row>
    <row r="20" spans="1:17" ht="144" x14ac:dyDescent="0.3">
      <c r="A20" s="6" t="s">
        <v>149</v>
      </c>
      <c r="B20" s="29" t="s">
        <v>152</v>
      </c>
      <c r="C20" s="29" t="s">
        <v>202</v>
      </c>
      <c r="D20" s="29" t="s">
        <v>300</v>
      </c>
      <c r="E20" s="29" t="s">
        <v>207</v>
      </c>
      <c r="F20" s="29" t="s">
        <v>304</v>
      </c>
      <c r="G20" s="29" t="s">
        <v>208</v>
      </c>
      <c r="H20" s="17" t="s">
        <v>161</v>
      </c>
      <c r="I20" s="29" t="s">
        <v>302</v>
      </c>
      <c r="J20" s="29" t="s">
        <v>222</v>
      </c>
      <c r="K20" s="29" t="s">
        <v>538</v>
      </c>
      <c r="L20" s="27">
        <v>12797.57</v>
      </c>
      <c r="M20" s="17"/>
      <c r="N20" s="17" t="s">
        <v>151</v>
      </c>
      <c r="O20" s="17"/>
      <c r="P20" s="17"/>
      <c r="Q20" s="17"/>
    </row>
    <row r="21" spans="1:17" ht="132" x14ac:dyDescent="0.3">
      <c r="A21" s="6" t="s">
        <v>150</v>
      </c>
      <c r="B21" s="29" t="s">
        <v>152</v>
      </c>
      <c r="C21" s="29" t="s">
        <v>203</v>
      </c>
      <c r="D21" s="29" t="s">
        <v>297</v>
      </c>
      <c r="E21" s="27" t="s">
        <v>210</v>
      </c>
      <c r="F21" s="29" t="s">
        <v>309</v>
      </c>
      <c r="G21" s="29" t="s">
        <v>211</v>
      </c>
      <c r="H21" s="17" t="s">
        <v>161</v>
      </c>
      <c r="I21" s="29" t="s">
        <v>312</v>
      </c>
      <c r="J21" s="29" t="s">
        <v>223</v>
      </c>
      <c r="K21" s="29" t="s">
        <v>539</v>
      </c>
      <c r="L21" s="27">
        <v>27194.83</v>
      </c>
      <c r="M21" s="17" t="s">
        <v>99</v>
      </c>
      <c r="N21" s="17" t="s">
        <v>151</v>
      </c>
      <c r="O21" s="17"/>
      <c r="P21" s="17"/>
      <c r="Q21" s="17"/>
    </row>
    <row r="22" spans="1:17" ht="120" x14ac:dyDescent="0.3">
      <c r="A22" s="6" t="s">
        <v>212</v>
      </c>
      <c r="B22" s="29" t="s">
        <v>152</v>
      </c>
      <c r="C22" s="29" t="s">
        <v>204</v>
      </c>
      <c r="D22" s="29" t="s">
        <v>297</v>
      </c>
      <c r="E22" s="29" t="s">
        <v>299</v>
      </c>
      <c r="F22" s="29" t="s">
        <v>305</v>
      </c>
      <c r="G22" s="29" t="s">
        <v>214</v>
      </c>
      <c r="H22" s="17" t="s">
        <v>161</v>
      </c>
      <c r="I22" s="29" t="s">
        <v>301</v>
      </c>
      <c r="J22" s="29" t="s">
        <v>224</v>
      </c>
      <c r="K22" s="29" t="s">
        <v>99</v>
      </c>
      <c r="L22" s="27">
        <v>1</v>
      </c>
      <c r="M22" s="17"/>
      <c r="N22" s="17" t="s">
        <v>151</v>
      </c>
      <c r="O22" s="17"/>
      <c r="P22" s="17"/>
      <c r="Q22" s="17"/>
    </row>
    <row r="23" spans="1:17" ht="71.400000000000006" x14ac:dyDescent="0.3">
      <c r="A23" s="6" t="s">
        <v>215</v>
      </c>
      <c r="B23" s="29" t="s">
        <v>152</v>
      </c>
      <c r="C23" s="29" t="s">
        <v>205</v>
      </c>
      <c r="D23" s="28" t="s">
        <v>297</v>
      </c>
      <c r="E23" s="27" t="s">
        <v>210</v>
      </c>
      <c r="F23" s="29" t="s">
        <v>298</v>
      </c>
      <c r="G23" s="29" t="s">
        <v>216</v>
      </c>
      <c r="H23" s="17" t="s">
        <v>161</v>
      </c>
      <c r="I23" s="30" t="s">
        <v>303</v>
      </c>
      <c r="J23" s="29" t="s">
        <v>225</v>
      </c>
      <c r="K23" s="29"/>
      <c r="L23" s="27">
        <v>1</v>
      </c>
      <c r="M23" s="17"/>
      <c r="N23" s="17" t="s">
        <v>151</v>
      </c>
      <c r="O23" s="17"/>
      <c r="P23" s="17"/>
      <c r="Q23" s="17"/>
    </row>
    <row r="24" spans="1:17" ht="132" x14ac:dyDescent="0.3">
      <c r="A24" s="6" t="s">
        <v>217</v>
      </c>
      <c r="B24" s="29" t="s">
        <v>152</v>
      </c>
      <c r="C24" s="29" t="s">
        <v>206</v>
      </c>
      <c r="D24" s="29" t="s">
        <v>300</v>
      </c>
      <c r="E24" s="29" t="s">
        <v>219</v>
      </c>
      <c r="F24" s="29" t="s">
        <v>310</v>
      </c>
      <c r="G24" s="29" t="s">
        <v>602</v>
      </c>
      <c r="H24" s="17" t="s">
        <v>161</v>
      </c>
      <c r="I24" s="29" t="s">
        <v>311</v>
      </c>
      <c r="J24" s="29" t="s">
        <v>226</v>
      </c>
      <c r="K24" s="29" t="s">
        <v>540</v>
      </c>
      <c r="L24" s="27">
        <v>14397.26</v>
      </c>
      <c r="M24" s="17"/>
      <c r="N24" s="17" t="s">
        <v>151</v>
      </c>
      <c r="O24" s="17"/>
      <c r="P24" s="17"/>
      <c r="Q24" s="17"/>
    </row>
    <row r="25" spans="1:17" ht="120" x14ac:dyDescent="0.3">
      <c r="A25" s="32" t="s">
        <v>218</v>
      </c>
      <c r="B25" s="33" t="s">
        <v>153</v>
      </c>
      <c r="C25" s="29" t="s">
        <v>220</v>
      </c>
      <c r="D25" s="29" t="s">
        <v>154</v>
      </c>
      <c r="E25" s="29" t="s">
        <v>196</v>
      </c>
      <c r="F25" s="29"/>
      <c r="G25" s="29"/>
      <c r="H25" s="17" t="s">
        <v>161</v>
      </c>
      <c r="I25" s="29" t="s">
        <v>489</v>
      </c>
      <c r="J25" s="29" t="s">
        <v>221</v>
      </c>
      <c r="K25" s="29" t="s">
        <v>603</v>
      </c>
      <c r="L25" s="27">
        <v>9695.4</v>
      </c>
      <c r="M25" s="6"/>
      <c r="N25" s="17" t="s">
        <v>151</v>
      </c>
      <c r="O25" s="6"/>
      <c r="P25" s="6"/>
      <c r="Q25" s="6"/>
    </row>
    <row r="26" spans="1:17" x14ac:dyDescent="0.3">
      <c r="A26" s="6"/>
      <c r="B26" s="6" t="s">
        <v>604</v>
      </c>
      <c r="C26" s="6"/>
      <c r="D26" s="6"/>
      <c r="E26" s="6" t="s">
        <v>99</v>
      </c>
      <c r="F26" s="6"/>
      <c r="G26" s="6"/>
      <c r="H26" s="6"/>
      <c r="I26" s="6"/>
      <c r="J26" s="6"/>
      <c r="K26" s="6"/>
      <c r="L26" s="61">
        <f>SUM(L5:L25)</f>
        <v>38378298.759999998</v>
      </c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5" spans="1:17" x14ac:dyDescent="0.3">
      <c r="A35" s="80" t="s">
        <v>42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1:17" ht="15.75" customHeight="1" x14ac:dyDescent="0.3">
      <c r="A36" s="80" t="s">
        <v>43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40" spans="1:17" x14ac:dyDescent="0.3">
      <c r="B40" s="18"/>
      <c r="D40" s="18"/>
      <c r="E40" s="18"/>
      <c r="F40" s="18"/>
      <c r="G40" s="18"/>
      <c r="H40" s="18"/>
      <c r="I40" s="18"/>
      <c r="J40" s="18"/>
    </row>
    <row r="41" spans="1:17" x14ac:dyDescent="0.3">
      <c r="C41" s="60"/>
    </row>
    <row r="42" spans="1:17" x14ac:dyDescent="0.3">
      <c r="C42" s="18"/>
    </row>
  </sheetData>
  <mergeCells count="3">
    <mergeCell ref="A1:Q1"/>
    <mergeCell ref="A35:Q35"/>
    <mergeCell ref="A36:Q3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B14" sqref="B14"/>
    </sheetView>
  </sheetViews>
  <sheetFormatPr defaultRowHeight="14.4" x14ac:dyDescent="0.3"/>
  <cols>
    <col min="1" max="16" width="15.6640625" customWidth="1"/>
  </cols>
  <sheetData>
    <row r="1" spans="1:16" ht="15.6" x14ac:dyDescent="0.3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3" spans="1:16" s="5" customFormat="1" ht="158.4" x14ac:dyDescent="0.3">
      <c r="A3" s="7" t="s">
        <v>0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44</v>
      </c>
      <c r="H3" s="7" t="s">
        <v>29</v>
      </c>
      <c r="I3" s="7" t="s">
        <v>36</v>
      </c>
      <c r="J3" s="7" t="s">
        <v>30</v>
      </c>
      <c r="K3" s="7" t="s">
        <v>31</v>
      </c>
      <c r="L3" s="9" t="s">
        <v>32</v>
      </c>
      <c r="M3" s="9" t="s">
        <v>33</v>
      </c>
      <c r="N3" s="9" t="s">
        <v>37</v>
      </c>
      <c r="O3" s="9" t="s">
        <v>34</v>
      </c>
      <c r="P3" s="9" t="s">
        <v>6</v>
      </c>
    </row>
    <row r="4" spans="1:16" ht="15.6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</row>
    <row r="5" spans="1:16" x14ac:dyDescent="0.3">
      <c r="A5" s="6" t="s">
        <v>46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">
      <c r="A6" s="6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">
      <c r="A7" s="6" t="s">
        <v>48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A8" sqref="A8"/>
    </sheetView>
  </sheetViews>
  <sheetFormatPr defaultRowHeight="14.4" x14ac:dyDescent="0.3"/>
  <cols>
    <col min="1" max="14" width="15.6640625" customWidth="1"/>
  </cols>
  <sheetData>
    <row r="1" spans="1:14" ht="15.6" x14ac:dyDescent="0.3">
      <c r="A1" s="79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 s="5" customFormat="1" ht="224.4" x14ac:dyDescent="0.3">
      <c r="A3" s="7" t="s">
        <v>0</v>
      </c>
      <c r="B3" s="7" t="s">
        <v>23</v>
      </c>
      <c r="C3" s="7" t="s">
        <v>24</v>
      </c>
      <c r="D3" s="7" t="s">
        <v>25</v>
      </c>
      <c r="E3" s="7" t="s">
        <v>49</v>
      </c>
      <c r="F3" s="7" t="s">
        <v>50</v>
      </c>
      <c r="G3" s="7" t="s">
        <v>29</v>
      </c>
      <c r="H3" s="7" t="s">
        <v>36</v>
      </c>
      <c r="I3" s="7" t="s">
        <v>51</v>
      </c>
      <c r="J3" s="9" t="s">
        <v>52</v>
      </c>
      <c r="K3" s="9" t="s">
        <v>53</v>
      </c>
      <c r="L3" s="9" t="s">
        <v>54</v>
      </c>
      <c r="M3" s="9" t="s">
        <v>34</v>
      </c>
      <c r="N3" s="9" t="s">
        <v>6</v>
      </c>
    </row>
    <row r="4" spans="1:14" ht="15.6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</row>
    <row r="5" spans="1:14" x14ac:dyDescent="0.3">
      <c r="A5" s="6" t="s">
        <v>56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A6" s="6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6" t="s">
        <v>58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</sheetData>
  <mergeCells count="1">
    <mergeCell ref="A1:N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topLeftCell="A4" workbookViewId="0">
      <selection activeCell="A4" sqref="A4"/>
    </sheetView>
  </sheetViews>
  <sheetFormatPr defaultRowHeight="14.4" x14ac:dyDescent="0.3"/>
  <cols>
    <col min="1" max="8" width="15.6640625" customWidth="1"/>
  </cols>
  <sheetData>
    <row r="1" spans="1:8" ht="15.6" x14ac:dyDescent="0.3">
      <c r="A1" s="81" t="s">
        <v>62</v>
      </c>
      <c r="B1" s="81"/>
      <c r="C1" s="81"/>
      <c r="D1" s="81"/>
      <c r="E1" s="81"/>
      <c r="F1" s="81"/>
      <c r="G1" s="81"/>
      <c r="H1" s="81"/>
    </row>
    <row r="3" spans="1:8" ht="80.25" customHeight="1" x14ac:dyDescent="0.3">
      <c r="A3" s="82" t="s">
        <v>98</v>
      </c>
      <c r="B3" s="82"/>
      <c r="C3" s="82"/>
      <c r="D3" s="82"/>
      <c r="E3" s="82"/>
      <c r="F3" s="82"/>
      <c r="G3" s="82"/>
      <c r="H3" s="82"/>
    </row>
    <row r="4" spans="1:8" ht="15" customHeight="1" x14ac:dyDescent="0.3">
      <c r="A4" s="11"/>
      <c r="B4" s="11"/>
      <c r="C4" s="11"/>
      <c r="D4" s="11"/>
      <c r="E4" s="11"/>
      <c r="F4" s="11"/>
      <c r="G4" s="11"/>
      <c r="H4" s="11"/>
    </row>
    <row r="5" spans="1:8" ht="15.6" x14ac:dyDescent="0.3">
      <c r="D5" s="2" t="s">
        <v>63</v>
      </c>
    </row>
    <row r="7" spans="1:8" s="5" customFormat="1" ht="300" customHeight="1" x14ac:dyDescent="0.3">
      <c r="A7" s="7" t="s">
        <v>0</v>
      </c>
      <c r="B7" s="12" t="s">
        <v>60</v>
      </c>
      <c r="C7" s="12" t="s">
        <v>59</v>
      </c>
      <c r="D7" s="7" t="s">
        <v>29</v>
      </c>
      <c r="E7" s="7" t="s">
        <v>36</v>
      </c>
      <c r="F7" s="7" t="s">
        <v>61</v>
      </c>
      <c r="G7" s="7" t="s">
        <v>34</v>
      </c>
      <c r="H7" s="7" t="s">
        <v>6</v>
      </c>
    </row>
    <row r="8" spans="1:8" ht="15.6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</row>
    <row r="9" spans="1:8" x14ac:dyDescent="0.3">
      <c r="A9" s="6" t="s">
        <v>64</v>
      </c>
      <c r="B9" s="6"/>
      <c r="C9" s="6"/>
      <c r="D9" s="6"/>
      <c r="E9" s="6"/>
      <c r="F9" s="6"/>
      <c r="G9" s="6"/>
      <c r="H9" s="6"/>
    </row>
    <row r="10" spans="1:8" x14ac:dyDescent="0.3">
      <c r="A10" s="6" t="s">
        <v>65</v>
      </c>
      <c r="B10" s="6"/>
      <c r="C10" s="6"/>
      <c r="D10" s="6"/>
      <c r="E10" s="6"/>
      <c r="F10" s="6"/>
      <c r="G10" s="6"/>
      <c r="H10" s="6"/>
    </row>
    <row r="11" spans="1:8" x14ac:dyDescent="0.3">
      <c r="A11" s="6" t="s">
        <v>66</v>
      </c>
      <c r="B11" s="6"/>
      <c r="C11" s="6"/>
      <c r="D11" s="6"/>
      <c r="E11" s="6"/>
      <c r="F11" s="6"/>
      <c r="G11" s="6"/>
      <c r="H11" s="6"/>
    </row>
  </sheetData>
  <mergeCells count="2">
    <mergeCell ref="A1:H1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workbookViewId="0">
      <selection activeCell="A8" sqref="A8"/>
    </sheetView>
  </sheetViews>
  <sheetFormatPr defaultRowHeight="14.4" x14ac:dyDescent="0.3"/>
  <cols>
    <col min="1" max="8" width="15.6640625" customWidth="1"/>
  </cols>
  <sheetData>
    <row r="1" spans="1:8" ht="15.6" x14ac:dyDescent="0.3">
      <c r="A1" s="10" t="s">
        <v>69</v>
      </c>
    </row>
    <row r="3" spans="1:8" s="5" customFormat="1" ht="224.4" x14ac:dyDescent="0.3">
      <c r="A3" s="7" t="s">
        <v>0</v>
      </c>
      <c r="B3" s="12" t="s">
        <v>68</v>
      </c>
      <c r="C3" s="12" t="s">
        <v>67</v>
      </c>
      <c r="D3" s="7" t="s">
        <v>29</v>
      </c>
      <c r="E3" s="7" t="s">
        <v>36</v>
      </c>
      <c r="F3" s="7" t="s">
        <v>61</v>
      </c>
      <c r="G3" s="7" t="s">
        <v>34</v>
      </c>
      <c r="H3" s="7" t="s">
        <v>6</v>
      </c>
    </row>
    <row r="4" spans="1:8" ht="15.6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</row>
    <row r="5" spans="1:8" x14ac:dyDescent="0.3">
      <c r="A5" s="6" t="s">
        <v>70</v>
      </c>
      <c r="B5" s="6"/>
      <c r="C5" s="6"/>
      <c r="D5" s="6"/>
      <c r="E5" s="6"/>
      <c r="F5" s="6"/>
      <c r="G5" s="6"/>
      <c r="H5" s="6"/>
    </row>
    <row r="6" spans="1:8" x14ac:dyDescent="0.3">
      <c r="A6" s="6" t="s">
        <v>71</v>
      </c>
      <c r="B6" s="6"/>
      <c r="C6" s="6"/>
      <c r="D6" s="6"/>
      <c r="E6" s="6"/>
      <c r="F6" s="6"/>
      <c r="G6" s="6"/>
      <c r="H6" s="6"/>
    </row>
    <row r="7" spans="1:8" x14ac:dyDescent="0.3">
      <c r="A7" s="6" t="s">
        <v>72</v>
      </c>
      <c r="B7" s="6"/>
      <c r="C7" s="6"/>
      <c r="D7" s="6"/>
      <c r="E7" s="6"/>
      <c r="F7" s="6"/>
      <c r="G7" s="6"/>
      <c r="H7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9"/>
  <sheetViews>
    <sheetView topLeftCell="A22" workbookViewId="0">
      <selection activeCell="E40" sqref="E40"/>
    </sheetView>
  </sheetViews>
  <sheetFormatPr defaultRowHeight="14.4" x14ac:dyDescent="0.3"/>
  <cols>
    <col min="1" max="9" width="15.6640625" customWidth="1"/>
  </cols>
  <sheetData>
    <row r="1" spans="1:9" ht="38.25" customHeight="1" x14ac:dyDescent="0.3">
      <c r="A1" s="76" t="s">
        <v>73</v>
      </c>
      <c r="B1" s="76"/>
      <c r="C1" s="76"/>
      <c r="D1" s="76"/>
      <c r="E1" s="76"/>
      <c r="F1" s="76"/>
      <c r="G1" s="76"/>
      <c r="H1" s="76"/>
      <c r="I1" s="76"/>
    </row>
    <row r="3" spans="1:9" s="5" customFormat="1" ht="94.8" x14ac:dyDescent="0.3">
      <c r="A3" s="7" t="s">
        <v>0</v>
      </c>
      <c r="B3" s="12" t="s">
        <v>74</v>
      </c>
      <c r="C3" s="12" t="s">
        <v>75</v>
      </c>
      <c r="D3" s="7" t="s">
        <v>29</v>
      </c>
      <c r="E3" s="7" t="s">
        <v>76</v>
      </c>
      <c r="F3" s="7" t="s">
        <v>36</v>
      </c>
      <c r="G3" s="7" t="s">
        <v>61</v>
      </c>
      <c r="H3" s="7" t="s">
        <v>34</v>
      </c>
      <c r="I3" s="7" t="s">
        <v>6</v>
      </c>
    </row>
    <row r="4" spans="1:9" ht="15.6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9" ht="72.599999999999994" x14ac:dyDescent="0.3">
      <c r="A5" s="34" t="s">
        <v>77</v>
      </c>
      <c r="B5" s="35" t="s">
        <v>227</v>
      </c>
      <c r="C5" s="35" t="s">
        <v>493</v>
      </c>
      <c r="D5" s="17" t="s">
        <v>161</v>
      </c>
      <c r="E5" s="55">
        <v>836070</v>
      </c>
      <c r="F5" s="35" t="s">
        <v>492</v>
      </c>
      <c r="G5" s="35" t="s">
        <v>151</v>
      </c>
      <c r="H5" s="35"/>
      <c r="I5" s="35"/>
    </row>
    <row r="6" spans="1:9" ht="60.6" x14ac:dyDescent="0.3">
      <c r="A6" s="34" t="s">
        <v>78</v>
      </c>
      <c r="B6" s="35" t="s">
        <v>494</v>
      </c>
      <c r="C6" s="35" t="s">
        <v>495</v>
      </c>
      <c r="D6" s="17" t="s">
        <v>161</v>
      </c>
      <c r="E6" s="56">
        <v>39936</v>
      </c>
      <c r="F6" s="35" t="s">
        <v>492</v>
      </c>
      <c r="G6" s="34" t="s">
        <v>151</v>
      </c>
      <c r="H6" s="34"/>
      <c r="I6" s="34"/>
    </row>
    <row r="7" spans="1:9" ht="60.6" x14ac:dyDescent="0.3">
      <c r="A7" s="34" t="s">
        <v>79</v>
      </c>
      <c r="B7" s="35" t="s">
        <v>496</v>
      </c>
      <c r="C7" s="34" t="s">
        <v>504</v>
      </c>
      <c r="D7" s="17" t="s">
        <v>161</v>
      </c>
      <c r="E7" s="34">
        <v>125000</v>
      </c>
      <c r="F7" s="34" t="s">
        <v>492</v>
      </c>
      <c r="G7" s="34" t="s">
        <v>151</v>
      </c>
      <c r="H7" s="34"/>
      <c r="I7" s="34"/>
    </row>
    <row r="8" spans="1:9" ht="60.6" x14ac:dyDescent="0.3">
      <c r="A8" s="34" t="s">
        <v>497</v>
      </c>
      <c r="B8" s="35" t="s">
        <v>500</v>
      </c>
      <c r="C8" s="35" t="s">
        <v>501</v>
      </c>
      <c r="D8" s="17" t="s">
        <v>161</v>
      </c>
      <c r="E8" s="55">
        <v>27950</v>
      </c>
      <c r="F8" s="35" t="s">
        <v>492</v>
      </c>
      <c r="G8" s="35" t="s">
        <v>151</v>
      </c>
      <c r="H8" s="35"/>
      <c r="I8" s="35"/>
    </row>
    <row r="9" spans="1:9" ht="60.6" x14ac:dyDescent="0.3">
      <c r="A9" s="34" t="s">
        <v>498</v>
      </c>
      <c r="B9" s="35" t="s">
        <v>502</v>
      </c>
      <c r="C9" s="35" t="s">
        <v>503</v>
      </c>
      <c r="D9" s="17" t="s">
        <v>161</v>
      </c>
      <c r="E9" s="56">
        <v>33423</v>
      </c>
      <c r="F9" s="35" t="s">
        <v>492</v>
      </c>
      <c r="G9" s="34" t="s">
        <v>151</v>
      </c>
      <c r="H9" s="34"/>
      <c r="I9" s="34"/>
    </row>
    <row r="10" spans="1:9" ht="60.6" x14ac:dyDescent="0.3">
      <c r="A10" s="34" t="s">
        <v>499</v>
      </c>
      <c r="B10" s="35" t="s">
        <v>500</v>
      </c>
      <c r="C10" s="35" t="s">
        <v>505</v>
      </c>
      <c r="D10" s="17" t="s">
        <v>161</v>
      </c>
      <c r="E10" s="56">
        <v>39950</v>
      </c>
      <c r="F10" s="34" t="s">
        <v>492</v>
      </c>
      <c r="G10" s="34" t="s">
        <v>151</v>
      </c>
      <c r="H10" s="34"/>
      <c r="I10" s="34"/>
    </row>
    <row r="11" spans="1:9" ht="60.6" x14ac:dyDescent="0.3">
      <c r="A11" s="34" t="s">
        <v>506</v>
      </c>
      <c r="B11" s="35" t="s">
        <v>512</v>
      </c>
      <c r="C11" s="35" t="s">
        <v>513</v>
      </c>
      <c r="D11" s="17" t="s">
        <v>161</v>
      </c>
      <c r="E11" s="55">
        <v>39900</v>
      </c>
      <c r="F11" s="35" t="s">
        <v>492</v>
      </c>
      <c r="G11" s="35" t="s">
        <v>151</v>
      </c>
      <c r="H11" s="35"/>
      <c r="I11" s="35"/>
    </row>
    <row r="12" spans="1:9" ht="60.6" x14ac:dyDescent="0.3">
      <c r="A12" s="34" t="s">
        <v>507</v>
      </c>
      <c r="B12" s="35" t="s">
        <v>494</v>
      </c>
      <c r="C12" s="35" t="s">
        <v>514</v>
      </c>
      <c r="D12" s="17" t="s">
        <v>161</v>
      </c>
      <c r="E12" s="56">
        <v>17944</v>
      </c>
      <c r="F12" s="35" t="s">
        <v>492</v>
      </c>
      <c r="G12" s="34" t="s">
        <v>151</v>
      </c>
      <c r="H12" s="34"/>
      <c r="I12" s="34"/>
    </row>
    <row r="13" spans="1:9" ht="60.6" x14ac:dyDescent="0.3">
      <c r="A13" s="34" t="s">
        <v>508</v>
      </c>
      <c r="B13" s="35" t="s">
        <v>519</v>
      </c>
      <c r="C13" s="34" t="s">
        <v>516</v>
      </c>
      <c r="D13" s="17" t="s">
        <v>161</v>
      </c>
      <c r="E13" s="56">
        <v>34200</v>
      </c>
      <c r="F13" s="34" t="s">
        <v>492</v>
      </c>
      <c r="G13" s="34" t="s">
        <v>151</v>
      </c>
      <c r="H13" s="34"/>
      <c r="I13" s="34"/>
    </row>
    <row r="14" spans="1:9" ht="60.6" x14ac:dyDescent="0.3">
      <c r="A14" s="34" t="s">
        <v>509</v>
      </c>
      <c r="B14" s="35" t="s">
        <v>515</v>
      </c>
      <c r="C14" s="35" t="s">
        <v>520</v>
      </c>
      <c r="D14" s="17" t="s">
        <v>161</v>
      </c>
      <c r="E14" s="55">
        <v>6000</v>
      </c>
      <c r="F14" s="35" t="s">
        <v>492</v>
      </c>
      <c r="G14" s="35" t="s">
        <v>151</v>
      </c>
      <c r="H14" s="35"/>
      <c r="I14" s="35"/>
    </row>
    <row r="15" spans="1:9" ht="60.6" x14ac:dyDescent="0.3">
      <c r="A15" s="34" t="s">
        <v>510</v>
      </c>
      <c r="B15" s="35" t="s">
        <v>517</v>
      </c>
      <c r="C15" s="35" t="s">
        <v>518</v>
      </c>
      <c r="D15" s="17" t="s">
        <v>161</v>
      </c>
      <c r="E15" s="56">
        <v>4637.99</v>
      </c>
      <c r="F15" s="35" t="s">
        <v>492</v>
      </c>
      <c r="G15" s="34" t="s">
        <v>151</v>
      </c>
      <c r="H15" s="34"/>
      <c r="I15" s="34"/>
    </row>
    <row r="16" spans="1:9" ht="60.6" x14ac:dyDescent="0.3">
      <c r="A16" s="34" t="s">
        <v>511</v>
      </c>
      <c r="B16" s="35" t="s">
        <v>517</v>
      </c>
      <c r="C16" s="34" t="s">
        <v>521</v>
      </c>
      <c r="D16" s="17" t="s">
        <v>161</v>
      </c>
      <c r="E16" s="34">
        <v>4637.99</v>
      </c>
      <c r="F16" s="34" t="s">
        <v>492</v>
      </c>
      <c r="G16" s="34" t="s">
        <v>151</v>
      </c>
      <c r="H16" s="34"/>
      <c r="I16" s="34"/>
    </row>
    <row r="17" spans="1:9" ht="60.6" x14ac:dyDescent="0.3">
      <c r="A17" s="34" t="s">
        <v>522</v>
      </c>
      <c r="B17" s="35" t="s">
        <v>534</v>
      </c>
      <c r="C17" s="35" t="s">
        <v>535</v>
      </c>
      <c r="D17" s="17" t="s">
        <v>161</v>
      </c>
      <c r="E17" s="55">
        <v>4968.9799999999996</v>
      </c>
      <c r="F17" s="35" t="s">
        <v>492</v>
      </c>
      <c r="G17" s="35" t="s">
        <v>151</v>
      </c>
      <c r="H17" s="35"/>
      <c r="I17" s="35"/>
    </row>
    <row r="18" spans="1:9" ht="60.6" x14ac:dyDescent="0.3">
      <c r="A18" s="34" t="s">
        <v>523</v>
      </c>
      <c r="B18" s="35" t="s">
        <v>517</v>
      </c>
      <c r="C18" s="35" t="s">
        <v>536</v>
      </c>
      <c r="D18" s="17" t="s">
        <v>161</v>
      </c>
      <c r="E18" s="56">
        <v>6407.99</v>
      </c>
      <c r="F18" s="35" t="s">
        <v>492</v>
      </c>
      <c r="G18" s="34" t="s">
        <v>151</v>
      </c>
      <c r="H18" s="34"/>
      <c r="I18" s="34"/>
    </row>
    <row r="19" spans="1:9" ht="60.6" x14ac:dyDescent="0.3">
      <c r="A19" s="34" t="s">
        <v>524</v>
      </c>
      <c r="B19" s="35" t="s">
        <v>534</v>
      </c>
      <c r="C19" s="34" t="s">
        <v>537</v>
      </c>
      <c r="D19" s="17" t="s">
        <v>161</v>
      </c>
      <c r="E19" s="34">
        <v>5919.99</v>
      </c>
      <c r="F19" s="34" t="s">
        <v>492</v>
      </c>
      <c r="G19" s="34" t="s">
        <v>151</v>
      </c>
      <c r="H19" s="34"/>
      <c r="I19" s="34"/>
    </row>
    <row r="20" spans="1:9" ht="60.6" x14ac:dyDescent="0.3">
      <c r="A20" s="34" t="s">
        <v>525</v>
      </c>
      <c r="B20" s="35" t="s">
        <v>515</v>
      </c>
      <c r="C20" s="35" t="s">
        <v>541</v>
      </c>
      <c r="D20" s="17" t="s">
        <v>161</v>
      </c>
      <c r="E20" s="55">
        <v>9126</v>
      </c>
      <c r="F20" s="35" t="s">
        <v>492</v>
      </c>
      <c r="G20" s="35" t="s">
        <v>151</v>
      </c>
      <c r="H20" s="35"/>
      <c r="I20" s="35"/>
    </row>
    <row r="21" spans="1:9" ht="60.6" x14ac:dyDescent="0.3">
      <c r="A21" s="34" t="s">
        <v>526</v>
      </c>
      <c r="B21" s="35" t="s">
        <v>542</v>
      </c>
      <c r="C21" s="35" t="s">
        <v>543</v>
      </c>
      <c r="D21" s="17" t="s">
        <v>161</v>
      </c>
      <c r="E21" s="56">
        <v>10475</v>
      </c>
      <c r="F21" s="35" t="s">
        <v>492</v>
      </c>
      <c r="G21" s="34" t="s">
        <v>151</v>
      </c>
      <c r="H21" s="34"/>
      <c r="I21" s="34"/>
    </row>
    <row r="22" spans="1:9" ht="60.6" x14ac:dyDescent="0.3">
      <c r="A22" s="34" t="s">
        <v>527</v>
      </c>
      <c r="B22" s="35" t="s">
        <v>544</v>
      </c>
      <c r="C22" s="34" t="s">
        <v>545</v>
      </c>
      <c r="D22" s="17" t="s">
        <v>161</v>
      </c>
      <c r="E22" s="56">
        <v>3320</v>
      </c>
      <c r="F22" s="34" t="s">
        <v>492</v>
      </c>
      <c r="G22" s="34" t="s">
        <v>151</v>
      </c>
      <c r="H22" s="34"/>
      <c r="I22" s="34"/>
    </row>
    <row r="23" spans="1:9" ht="60.6" x14ac:dyDescent="0.3">
      <c r="A23" s="34" t="s">
        <v>528</v>
      </c>
      <c r="B23" s="35" t="s">
        <v>546</v>
      </c>
      <c r="C23" s="35" t="s">
        <v>547</v>
      </c>
      <c r="D23" s="17" t="s">
        <v>161</v>
      </c>
      <c r="E23" s="55">
        <v>2800</v>
      </c>
      <c r="F23" s="35" t="s">
        <v>492</v>
      </c>
      <c r="G23" s="35" t="s">
        <v>151</v>
      </c>
      <c r="H23" s="35"/>
      <c r="I23" s="35"/>
    </row>
    <row r="24" spans="1:9" ht="60.6" x14ac:dyDescent="0.3">
      <c r="A24" s="34" t="s">
        <v>529</v>
      </c>
      <c r="B24" s="35" t="s">
        <v>548</v>
      </c>
      <c r="C24" s="34" t="s">
        <v>549</v>
      </c>
      <c r="D24" s="17" t="s">
        <v>161</v>
      </c>
      <c r="E24" s="34">
        <v>3983.09</v>
      </c>
      <c r="F24" s="34" t="s">
        <v>492</v>
      </c>
      <c r="G24" s="34" t="s">
        <v>151</v>
      </c>
      <c r="H24" s="34"/>
      <c r="I24" s="34"/>
    </row>
    <row r="25" spans="1:9" ht="60.6" x14ac:dyDescent="0.3">
      <c r="A25" s="34" t="s">
        <v>530</v>
      </c>
      <c r="B25" s="35" t="s">
        <v>557</v>
      </c>
      <c r="C25" s="35" t="s">
        <v>558</v>
      </c>
      <c r="D25" s="17" t="s">
        <v>161</v>
      </c>
      <c r="E25" s="55">
        <v>41690</v>
      </c>
      <c r="F25" s="35" t="s">
        <v>492</v>
      </c>
      <c r="G25" s="35" t="s">
        <v>151</v>
      </c>
      <c r="H25" s="35"/>
      <c r="I25" s="35"/>
    </row>
    <row r="26" spans="1:9" ht="60.6" x14ac:dyDescent="0.3">
      <c r="A26" s="34" t="s">
        <v>531</v>
      </c>
      <c r="B26" s="35" t="s">
        <v>559</v>
      </c>
      <c r="C26" s="35" t="s">
        <v>560</v>
      </c>
      <c r="D26" s="17" t="s">
        <v>161</v>
      </c>
      <c r="E26" s="56">
        <v>27000</v>
      </c>
      <c r="F26" s="35" t="s">
        <v>492</v>
      </c>
      <c r="G26" s="34" t="s">
        <v>151</v>
      </c>
      <c r="H26" s="34"/>
      <c r="I26" s="34"/>
    </row>
    <row r="27" spans="1:9" ht="60.6" x14ac:dyDescent="0.3">
      <c r="A27" s="34" t="s">
        <v>532</v>
      </c>
      <c r="B27" s="35" t="s">
        <v>546</v>
      </c>
      <c r="C27" s="34" t="s">
        <v>561</v>
      </c>
      <c r="D27" s="17" t="s">
        <v>161</v>
      </c>
      <c r="E27" s="56">
        <v>2800</v>
      </c>
      <c r="F27" s="34" t="s">
        <v>492</v>
      </c>
      <c r="G27" s="34" t="s">
        <v>151</v>
      </c>
      <c r="H27" s="34"/>
      <c r="I27" s="34"/>
    </row>
    <row r="28" spans="1:9" ht="60.6" x14ac:dyDescent="0.3">
      <c r="A28" s="34" t="s">
        <v>533</v>
      </c>
      <c r="B28" s="35" t="s">
        <v>546</v>
      </c>
      <c r="C28" s="35" t="s">
        <v>562</v>
      </c>
      <c r="D28" s="17" t="s">
        <v>161</v>
      </c>
      <c r="E28" s="55">
        <v>2800</v>
      </c>
      <c r="F28" s="35" t="s">
        <v>492</v>
      </c>
      <c r="G28" s="35" t="s">
        <v>151</v>
      </c>
      <c r="H28" s="35"/>
      <c r="I28" s="35"/>
    </row>
    <row r="29" spans="1:9" ht="60.6" x14ac:dyDescent="0.3">
      <c r="A29" s="34" t="s">
        <v>550</v>
      </c>
      <c r="B29" s="35" t="s">
        <v>563</v>
      </c>
      <c r="C29" s="35" t="s">
        <v>564</v>
      </c>
      <c r="D29" s="17" t="s">
        <v>161</v>
      </c>
      <c r="E29" s="56">
        <v>4280</v>
      </c>
      <c r="F29" s="35" t="s">
        <v>492</v>
      </c>
      <c r="G29" s="34" t="s">
        <v>151</v>
      </c>
      <c r="H29" s="34"/>
      <c r="I29" s="34"/>
    </row>
    <row r="30" spans="1:9" ht="60.6" x14ac:dyDescent="0.3">
      <c r="A30" s="34" t="s">
        <v>551</v>
      </c>
      <c r="B30" s="35" t="s">
        <v>565</v>
      </c>
      <c r="C30" s="35" t="s">
        <v>566</v>
      </c>
      <c r="D30" s="17" t="s">
        <v>161</v>
      </c>
      <c r="E30" s="56">
        <v>4280</v>
      </c>
      <c r="F30" s="34" t="s">
        <v>492</v>
      </c>
      <c r="G30" s="34" t="s">
        <v>151</v>
      </c>
      <c r="H30" s="34"/>
      <c r="I30" s="34"/>
    </row>
    <row r="31" spans="1:9" ht="60.6" x14ac:dyDescent="0.3">
      <c r="A31" s="34" t="s">
        <v>552</v>
      </c>
      <c r="B31" s="35" t="s">
        <v>567</v>
      </c>
      <c r="C31" s="35" t="s">
        <v>568</v>
      </c>
      <c r="D31" s="17" t="s">
        <v>161</v>
      </c>
      <c r="E31" s="55">
        <v>17780.12</v>
      </c>
      <c r="F31" s="35" t="s">
        <v>492</v>
      </c>
      <c r="G31" s="35" t="s">
        <v>151</v>
      </c>
      <c r="H31" s="35"/>
      <c r="I31" s="35"/>
    </row>
    <row r="32" spans="1:9" ht="60.6" x14ac:dyDescent="0.3">
      <c r="A32" s="34" t="s">
        <v>553</v>
      </c>
      <c r="B32" s="35" t="s">
        <v>515</v>
      </c>
      <c r="C32" s="35" t="s">
        <v>572</v>
      </c>
      <c r="D32" s="17" t="s">
        <v>161</v>
      </c>
      <c r="E32" s="56">
        <v>7212.16</v>
      </c>
      <c r="F32" s="35" t="s">
        <v>492</v>
      </c>
      <c r="G32" s="34" t="s">
        <v>151</v>
      </c>
      <c r="H32" s="34"/>
      <c r="I32" s="34"/>
    </row>
    <row r="33" spans="1:12" ht="60.6" x14ac:dyDescent="0.3">
      <c r="A33" s="34" t="s">
        <v>554</v>
      </c>
      <c r="B33" s="35" t="s">
        <v>573</v>
      </c>
      <c r="C33" s="34" t="s">
        <v>574</v>
      </c>
      <c r="D33" s="17" t="s">
        <v>161</v>
      </c>
      <c r="E33" s="56">
        <v>4990</v>
      </c>
      <c r="F33" s="34" t="s">
        <v>492</v>
      </c>
      <c r="G33" s="34" t="s">
        <v>151</v>
      </c>
      <c r="H33" s="34"/>
      <c r="I33" s="34"/>
    </row>
    <row r="34" spans="1:12" ht="60.6" x14ac:dyDescent="0.3">
      <c r="A34" s="34" t="s">
        <v>555</v>
      </c>
      <c r="B34" s="35" t="s">
        <v>573</v>
      </c>
      <c r="C34" s="35" t="s">
        <v>575</v>
      </c>
      <c r="D34" s="17" t="s">
        <v>161</v>
      </c>
      <c r="E34" s="55">
        <v>4990</v>
      </c>
      <c r="F34" s="35" t="s">
        <v>492</v>
      </c>
      <c r="G34" s="35" t="s">
        <v>151</v>
      </c>
      <c r="H34" s="35"/>
      <c r="I34" s="35"/>
    </row>
    <row r="35" spans="1:12" ht="60.6" x14ac:dyDescent="0.3">
      <c r="A35" s="34" t="s">
        <v>556</v>
      </c>
      <c r="B35" s="35" t="s">
        <v>576</v>
      </c>
      <c r="C35" s="35" t="s">
        <v>578</v>
      </c>
      <c r="D35" s="17" t="s">
        <v>161</v>
      </c>
      <c r="E35" s="56">
        <v>66500</v>
      </c>
      <c r="F35" s="35" t="s">
        <v>492</v>
      </c>
      <c r="G35" s="34" t="s">
        <v>151</v>
      </c>
      <c r="H35" s="34"/>
      <c r="I35" s="34"/>
    </row>
    <row r="36" spans="1:12" ht="60.6" x14ac:dyDescent="0.3">
      <c r="A36" s="34" t="s">
        <v>569</v>
      </c>
      <c r="B36" s="35" t="s">
        <v>577</v>
      </c>
      <c r="C36" s="34" t="s">
        <v>579</v>
      </c>
      <c r="D36" s="17" t="s">
        <v>161</v>
      </c>
      <c r="E36" s="56">
        <v>143731</v>
      </c>
      <c r="F36" s="34" t="s">
        <v>492</v>
      </c>
      <c r="G36" s="34" t="s">
        <v>151</v>
      </c>
      <c r="H36" s="34"/>
      <c r="I36" s="34"/>
    </row>
    <row r="37" spans="1:12" ht="60.6" x14ac:dyDescent="0.3">
      <c r="A37" s="34" t="s">
        <v>570</v>
      </c>
      <c r="B37" s="35" t="s">
        <v>580</v>
      </c>
      <c r="C37" s="35" t="s">
        <v>581</v>
      </c>
      <c r="D37" s="17" t="s">
        <v>161</v>
      </c>
      <c r="E37" s="55">
        <v>8780</v>
      </c>
      <c r="F37" s="35" t="s">
        <v>492</v>
      </c>
      <c r="G37" s="35" t="s">
        <v>151</v>
      </c>
      <c r="H37" s="35"/>
      <c r="I37" s="35"/>
    </row>
    <row r="38" spans="1:12" ht="60.6" x14ac:dyDescent="0.3">
      <c r="A38" s="34" t="s">
        <v>571</v>
      </c>
      <c r="B38" s="35" t="s">
        <v>582</v>
      </c>
      <c r="C38" s="35" t="s">
        <v>583</v>
      </c>
      <c r="D38" s="17" t="s">
        <v>161</v>
      </c>
      <c r="E38" s="56">
        <v>5990</v>
      </c>
      <c r="F38" s="35" t="s">
        <v>492</v>
      </c>
      <c r="G38" s="34" t="s">
        <v>151</v>
      </c>
      <c r="H38" s="34"/>
      <c r="I38" s="34"/>
    </row>
    <row r="39" spans="1:12" x14ac:dyDescent="0.3">
      <c r="A39" s="17"/>
      <c r="B39" s="21" t="s">
        <v>136</v>
      </c>
      <c r="C39" s="21"/>
      <c r="D39" s="21"/>
      <c r="E39" s="58">
        <f>E5+E6+E7+E8+E9+E10+E11+E12+E13++E14+E15+E16+E17+E18+E19+E20+E21+E22+E23+E24+E25+E26+E27+E28+E29+E30+E31+E32+E33+E34+E35+E36+E37+E38</f>
        <v>1599473.31</v>
      </c>
      <c r="F39" s="21"/>
      <c r="G39" s="21"/>
      <c r="H39" s="21" t="s">
        <v>99</v>
      </c>
      <c r="I39" s="21"/>
      <c r="J39" s="57"/>
      <c r="K39" s="57"/>
      <c r="L39" s="57"/>
    </row>
  </sheetData>
  <mergeCells count="1">
    <mergeCell ref="A1:I1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workbookViewId="0">
      <selection activeCell="E9" sqref="E9"/>
    </sheetView>
  </sheetViews>
  <sheetFormatPr defaultRowHeight="14.4" x14ac:dyDescent="0.3"/>
  <cols>
    <col min="1" max="10" width="15.6640625" customWidth="1"/>
  </cols>
  <sheetData>
    <row r="1" spans="1:10" ht="15.6" x14ac:dyDescent="0.3">
      <c r="A1" s="81" t="s">
        <v>80</v>
      </c>
      <c r="B1" s="81"/>
      <c r="C1" s="81"/>
      <c r="D1" s="81"/>
      <c r="E1" s="81"/>
      <c r="F1" s="81"/>
      <c r="G1" s="81"/>
      <c r="H1" s="81"/>
      <c r="I1" s="81"/>
      <c r="J1" s="81"/>
    </row>
    <row r="3" spans="1:10" s="5" customFormat="1" ht="184.8" x14ac:dyDescent="0.3">
      <c r="A3" s="7" t="s">
        <v>0</v>
      </c>
      <c r="B3" s="12" t="s">
        <v>81</v>
      </c>
      <c r="C3" s="12" t="s">
        <v>82</v>
      </c>
      <c r="D3" s="12" t="s">
        <v>84</v>
      </c>
      <c r="E3" s="7" t="s">
        <v>29</v>
      </c>
      <c r="F3" s="7" t="s">
        <v>36</v>
      </c>
      <c r="G3" s="12" t="s">
        <v>83</v>
      </c>
      <c r="H3" s="7" t="s">
        <v>61</v>
      </c>
      <c r="I3" s="7" t="s">
        <v>34</v>
      </c>
      <c r="J3" s="7" t="s">
        <v>6</v>
      </c>
    </row>
    <row r="4" spans="1:10" ht="15.6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</row>
    <row r="5" spans="1:10" x14ac:dyDescent="0.3">
      <c r="A5" s="6" t="s">
        <v>85</v>
      </c>
      <c r="B5" s="6"/>
      <c r="C5" s="6"/>
      <c r="D5" s="6"/>
      <c r="E5" s="6"/>
      <c r="F5" s="6"/>
      <c r="G5" s="6"/>
      <c r="H5" s="6"/>
      <c r="I5" s="6"/>
      <c r="J5" s="6"/>
    </row>
    <row r="6" spans="1:10" x14ac:dyDescent="0.3">
      <c r="A6" s="6" t="s">
        <v>86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">
      <c r="A7" s="6" t="s">
        <v>87</v>
      </c>
      <c r="B7" s="6"/>
      <c r="C7" s="6"/>
      <c r="D7" s="6"/>
      <c r="E7" s="6"/>
      <c r="F7" s="6"/>
      <c r="G7" s="6"/>
      <c r="H7" s="6"/>
      <c r="I7" s="6"/>
      <c r="J7" s="6"/>
    </row>
    <row r="14" spans="1:10" ht="51.75" customHeight="1" x14ac:dyDescent="0.3">
      <c r="A14" s="83" t="s">
        <v>88</v>
      </c>
      <c r="B14" s="83"/>
      <c r="C14" s="83"/>
      <c r="D14" s="83"/>
      <c r="E14" s="83"/>
      <c r="F14" s="83"/>
      <c r="G14" s="83"/>
      <c r="H14" s="83"/>
      <c r="I14" s="83"/>
      <c r="J14" s="83"/>
    </row>
  </sheetData>
  <mergeCells count="2">
    <mergeCell ref="A1:J1"/>
    <mergeCell ref="A14:J14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workbookViewId="0">
      <selection activeCell="C13" sqref="C13"/>
    </sheetView>
  </sheetViews>
  <sheetFormatPr defaultRowHeight="14.4" x14ac:dyDescent="0.3"/>
  <cols>
    <col min="1" max="5" width="20.6640625" customWidth="1"/>
    <col min="6" max="10" width="16.6640625" customWidth="1"/>
  </cols>
  <sheetData>
    <row r="1" spans="1:5" ht="15.6" x14ac:dyDescent="0.3">
      <c r="A1" s="10" t="s">
        <v>89</v>
      </c>
    </row>
    <row r="3" spans="1:5" ht="124.8" x14ac:dyDescent="0.3">
      <c r="A3" s="8" t="s">
        <v>90</v>
      </c>
      <c r="B3" s="13" t="s">
        <v>91</v>
      </c>
      <c r="C3" s="13" t="s">
        <v>92</v>
      </c>
      <c r="D3" s="13" t="s">
        <v>93</v>
      </c>
      <c r="E3" s="8" t="s">
        <v>6</v>
      </c>
    </row>
    <row r="4" spans="1:5" ht="15.6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5" x14ac:dyDescent="0.3">
      <c r="A5" s="14" t="s">
        <v>94</v>
      </c>
      <c r="B5" s="6"/>
      <c r="C5" s="6"/>
      <c r="D5" s="6"/>
      <c r="E5" s="6"/>
    </row>
    <row r="6" spans="1:5" x14ac:dyDescent="0.3">
      <c r="A6" s="6" t="s">
        <v>95</v>
      </c>
      <c r="B6" s="6"/>
      <c r="C6" s="6"/>
      <c r="D6" s="6"/>
      <c r="E6" s="6"/>
    </row>
    <row r="7" spans="1:5" x14ac:dyDescent="0.3">
      <c r="A7" s="6" t="s">
        <v>96</v>
      </c>
      <c r="B7" s="6"/>
      <c r="C7" s="6"/>
      <c r="D7" s="6"/>
      <c r="E7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2025-07-16T09:35:41Z</dcterms:modified>
</cp:coreProperties>
</file>